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worksheets/sheet18.xml" ContentType="application/vnd.openxmlformats-officedocument.spreadsheetml.worksheet+xml"/>
  <Override PartName="/xl/drawings/drawing12.xml" ContentType="application/vnd.openxmlformats-officedocument.drawing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drawings/drawing14.xml" ContentType="application/vnd.openxmlformats-officedocument.drawing+xml"/>
  <Override PartName="/xl/worksheets/sheet21.xml" ContentType="application/vnd.openxmlformats-officedocument.spreadsheetml.worksheet+xml"/>
  <Override PartName="/xl/drawings/drawing15.xml" ContentType="application/vnd.openxmlformats-officedocument.drawing+xml"/>
  <Override PartName="/xl/worksheets/sheet22.xml" ContentType="application/vnd.openxmlformats-officedocument.spreadsheetml.worksheet+xml"/>
  <Override PartName="/xl/drawings/drawing16.xml" ContentType="application/vnd.openxmlformats-officedocument.drawing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915" windowHeight="13290" activeTab="6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Všichni" sheetId="7" r:id="rId7"/>
    <sheet name="Ma" sheetId="8" r:id="rId8"/>
    <sheet name="Mb" sheetId="9" r:id="rId9"/>
    <sheet name="Mc" sheetId="10" r:id="rId10"/>
    <sheet name="Md" sheetId="11" r:id="rId11"/>
    <sheet name="Me" sheetId="12" r:id="rId12"/>
    <sheet name="Ža" sheetId="13" r:id="rId13"/>
    <sheet name="Žb" sheetId="14" r:id="rId14"/>
    <sheet name="Žc" sheetId="15" r:id="rId15"/>
    <sheet name="Mld" sheetId="16" r:id="rId16"/>
    <sheet name="Mlk" sheetId="17" r:id="rId17"/>
    <sheet name="J2d" sheetId="18" r:id="rId18"/>
    <sheet name="J2k" sheetId="19" r:id="rId19"/>
    <sheet name="J1d" sheetId="20" r:id="rId20"/>
    <sheet name="J1k" sheetId="21" r:id="rId21"/>
    <sheet name="ŽD" sheetId="22" r:id="rId22"/>
    <sheet name="ŽE" sheetId="23" r:id="rId2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<sst xmlns="http://schemas.openxmlformats.org/spreadsheetml/2006/main" count="1166" uniqueCount="312">
  <si>
    <t>Výsledky:</t>
  </si>
  <si>
    <t>Pořadí</t>
  </si>
  <si>
    <t>Jméno</t>
  </si>
  <si>
    <t>Čas</t>
  </si>
  <si>
    <t>Startovní listina 21.běh Oldřicha a Boženy Peruc</t>
  </si>
  <si>
    <t>Příjmení</t>
  </si>
  <si>
    <t>Kategorie</t>
  </si>
  <si>
    <t>číslo</t>
  </si>
  <si>
    <t>Ročník narození</t>
  </si>
  <si>
    <t>Oddíl, klub, město</t>
  </si>
  <si>
    <t>Kristýna</t>
  </si>
  <si>
    <t>Svoboda</t>
  </si>
  <si>
    <t>Václav</t>
  </si>
  <si>
    <t>BK Louny</t>
  </si>
  <si>
    <t>km/h</t>
  </si>
  <si>
    <t>Lukáš</t>
  </si>
  <si>
    <t>Jiří</t>
  </si>
  <si>
    <t>Tomáš</t>
  </si>
  <si>
    <t>Vladimír</t>
  </si>
  <si>
    <t>BK Spořice</t>
  </si>
  <si>
    <t>Peruc</t>
  </si>
  <si>
    <t>Filip</t>
  </si>
  <si>
    <t>Dominik</t>
  </si>
  <si>
    <t>Novák</t>
  </si>
  <si>
    <t>Nela</t>
  </si>
  <si>
    <t xml:space="preserve">Ztráta </t>
  </si>
  <si>
    <t>Délka trati 400 m</t>
  </si>
  <si>
    <t>Délka trati 200 m</t>
  </si>
  <si>
    <t>Děti 1</t>
  </si>
  <si>
    <t>AK Louny</t>
  </si>
  <si>
    <t>Tereza</t>
  </si>
  <si>
    <t>Jaroslav</t>
  </si>
  <si>
    <t>Lanc</t>
  </si>
  <si>
    <t>Johana</t>
  </si>
  <si>
    <t>Vnoučková</t>
  </si>
  <si>
    <t>Wagnerová</t>
  </si>
  <si>
    <t>Štěpánka</t>
  </si>
  <si>
    <t>Hluštíková</t>
  </si>
  <si>
    <t>Louny</t>
  </si>
  <si>
    <t>Jakub</t>
  </si>
  <si>
    <t>Urban</t>
  </si>
  <si>
    <t>Varhola</t>
  </si>
  <si>
    <t>Trnka</t>
  </si>
  <si>
    <t>Mrkáčková</t>
  </si>
  <si>
    <t>Kateřina</t>
  </si>
  <si>
    <t>Křížová</t>
  </si>
  <si>
    <t xml:space="preserve">Havlík </t>
  </si>
  <si>
    <t>Adéla</t>
  </si>
  <si>
    <t>Ryzáková</t>
  </si>
  <si>
    <t>Chomutov</t>
  </si>
  <si>
    <t>Petrů</t>
  </si>
  <si>
    <t>Děti1</t>
  </si>
  <si>
    <t>Havlík</t>
  </si>
  <si>
    <t>Victoria</t>
  </si>
  <si>
    <t>Panenský Týnec</t>
  </si>
  <si>
    <t>Děti 0-3 let 2016-2013</t>
  </si>
  <si>
    <t>Děti 4-6 let 2012-2010</t>
  </si>
  <si>
    <t>Děti2</t>
  </si>
  <si>
    <t>Dominika</t>
  </si>
  <si>
    <t>Samuel</t>
  </si>
  <si>
    <t>Varchola</t>
  </si>
  <si>
    <t>Matějček</t>
  </si>
  <si>
    <t>Parknam</t>
  </si>
  <si>
    <t>Josef</t>
  </si>
  <si>
    <t>Eliáš</t>
  </si>
  <si>
    <t>Teplice</t>
  </si>
  <si>
    <t>Děti 7-8 let 2009-2008</t>
  </si>
  <si>
    <t>Pavla</t>
  </si>
  <si>
    <t>Betková</t>
  </si>
  <si>
    <t>Krupka</t>
  </si>
  <si>
    <t>Kučerová</t>
  </si>
  <si>
    <t>Alice</t>
  </si>
  <si>
    <t>Doubravová</t>
  </si>
  <si>
    <t>Kladno</t>
  </si>
  <si>
    <t>Nina</t>
  </si>
  <si>
    <t>Fišerová</t>
  </si>
  <si>
    <t>Havlíková</t>
  </si>
  <si>
    <t>Sofie</t>
  </si>
  <si>
    <t>Slavíková</t>
  </si>
  <si>
    <t>Julie</t>
  </si>
  <si>
    <t>Lavicová</t>
  </si>
  <si>
    <t>Agáta</t>
  </si>
  <si>
    <t>Hrušková</t>
  </si>
  <si>
    <t>Markéta</t>
  </si>
  <si>
    <t>Žišková</t>
  </si>
  <si>
    <t>Slavětín</t>
  </si>
  <si>
    <t>Anna</t>
  </si>
  <si>
    <t>Kováčová</t>
  </si>
  <si>
    <t>Postoloprty</t>
  </si>
  <si>
    <t>Děti 7-10let 2009-2008</t>
  </si>
  <si>
    <t>Barbora</t>
  </si>
  <si>
    <t>Dřevojáková</t>
  </si>
  <si>
    <t>Děti 9-10 let 2007-2006</t>
  </si>
  <si>
    <t>Kučera</t>
  </si>
  <si>
    <t>Vojtěch</t>
  </si>
  <si>
    <t>Matěj</t>
  </si>
  <si>
    <t>Děti 9-10let 2007-2006</t>
  </si>
  <si>
    <t>Vávrová</t>
  </si>
  <si>
    <t>Veronika</t>
  </si>
  <si>
    <t>Viktorie</t>
  </si>
  <si>
    <t>Anežka</t>
  </si>
  <si>
    <t>Wágnerová</t>
  </si>
  <si>
    <t>M A</t>
  </si>
  <si>
    <t>Muži A od 19 do 39let ( 1977-1998)</t>
  </si>
  <si>
    <t>Délka trati 8700 m</t>
  </si>
  <si>
    <t>M C</t>
  </si>
  <si>
    <t>Beshir</t>
  </si>
  <si>
    <t>Ervin</t>
  </si>
  <si>
    <t>Sk Zdice</t>
  </si>
  <si>
    <t>Ž A</t>
  </si>
  <si>
    <t>Ouzká</t>
  </si>
  <si>
    <t>Petra</t>
  </si>
  <si>
    <t>Jirkov</t>
  </si>
  <si>
    <t>Cibochová</t>
  </si>
  <si>
    <t>Běžci Chomutov</t>
  </si>
  <si>
    <t>M E</t>
  </si>
  <si>
    <t>Cyklo Chomutov</t>
  </si>
  <si>
    <t>M D</t>
  </si>
  <si>
    <t>Bufka</t>
  </si>
  <si>
    <t>Zdeněk</t>
  </si>
  <si>
    <t>AC Česká Lípa</t>
  </si>
  <si>
    <t>Ž C</t>
  </si>
  <si>
    <t>Nekvasilová</t>
  </si>
  <si>
    <t>Anita</t>
  </si>
  <si>
    <t>SDH Chloumek</t>
  </si>
  <si>
    <t>Frolík</t>
  </si>
  <si>
    <t>Jan</t>
  </si>
  <si>
    <t>Brandýs nad Labem</t>
  </si>
  <si>
    <t>Smeták</t>
  </si>
  <si>
    <t>Most</t>
  </si>
  <si>
    <t xml:space="preserve">Ž B </t>
  </si>
  <si>
    <t>Vůjtěchová</t>
  </si>
  <si>
    <t>Jaroslava</t>
  </si>
  <si>
    <t>Sokol Zlonice</t>
  </si>
  <si>
    <t>M B</t>
  </si>
  <si>
    <t xml:space="preserve">Kůrka </t>
  </si>
  <si>
    <t>Libor</t>
  </si>
  <si>
    <t>Beshirová</t>
  </si>
  <si>
    <t>Carmen</t>
  </si>
  <si>
    <t>Adidas Boost Team</t>
  </si>
  <si>
    <t>Kristina</t>
  </si>
  <si>
    <t xml:space="preserve">Navrátil </t>
  </si>
  <si>
    <t>SK Stránčice</t>
  </si>
  <si>
    <t>Procházka</t>
  </si>
  <si>
    <t>Michal</t>
  </si>
  <si>
    <t>Kroc</t>
  </si>
  <si>
    <t>Miroslav</t>
  </si>
  <si>
    <t>Brandýsek</t>
  </si>
  <si>
    <t>Paluska</t>
  </si>
  <si>
    <t>PB Stránka</t>
  </si>
  <si>
    <t>Ouzký</t>
  </si>
  <si>
    <t>Stanislav</t>
  </si>
  <si>
    <t xml:space="preserve">Švácha </t>
  </si>
  <si>
    <t>Luboš</t>
  </si>
  <si>
    <t>Sokol Mšeno</t>
  </si>
  <si>
    <t>Vůjtěch</t>
  </si>
  <si>
    <t>Klaus</t>
  </si>
  <si>
    <t>Pavel</t>
  </si>
  <si>
    <t>Klausová</t>
  </si>
  <si>
    <t>Martina</t>
  </si>
  <si>
    <t>Zímová</t>
  </si>
  <si>
    <t>Jana</t>
  </si>
  <si>
    <t>Maraton Klub Kladno</t>
  </si>
  <si>
    <t>Tittelbach</t>
  </si>
  <si>
    <t>Karel</t>
  </si>
  <si>
    <t>Tyl</t>
  </si>
  <si>
    <t>Petr</t>
  </si>
  <si>
    <t>DK Louny</t>
  </si>
  <si>
    <t>Losenský</t>
  </si>
  <si>
    <t>TJ Sokol Unhošť</t>
  </si>
  <si>
    <t>Červenka</t>
  </si>
  <si>
    <t>Hora sv.Kateřiny</t>
  </si>
  <si>
    <t>Patera</t>
  </si>
  <si>
    <t>Bk Louny</t>
  </si>
  <si>
    <t>Kostka</t>
  </si>
  <si>
    <t>VTž Chomutov</t>
  </si>
  <si>
    <t>Šíma</t>
  </si>
  <si>
    <t>ASK Alna Počerady</t>
  </si>
  <si>
    <t>Fliedr</t>
  </si>
  <si>
    <t>F-Bike klub Sádek</t>
  </si>
  <si>
    <t>Anděl</t>
  </si>
  <si>
    <t>DNTKadaň</t>
  </si>
  <si>
    <t>Bernard</t>
  </si>
  <si>
    <t>Hasiči Neratovice</t>
  </si>
  <si>
    <t>Kujíček</t>
  </si>
  <si>
    <t>Mrnková</t>
  </si>
  <si>
    <t>Věra</t>
  </si>
  <si>
    <t>Marek</t>
  </si>
  <si>
    <t>Svatopluk</t>
  </si>
  <si>
    <t>JK 2</t>
  </si>
  <si>
    <t>Kyslík</t>
  </si>
  <si>
    <t>Milan</t>
  </si>
  <si>
    <t>Mšené Lázně</t>
  </si>
  <si>
    <t>D 2</t>
  </si>
  <si>
    <t>Němotová</t>
  </si>
  <si>
    <t>Marie</t>
  </si>
  <si>
    <t>Rozárka</t>
  </si>
  <si>
    <t xml:space="preserve">D 1 </t>
  </si>
  <si>
    <t>Dlouhý</t>
  </si>
  <si>
    <t>Sokol Peruc</t>
  </si>
  <si>
    <t>Charvátová</t>
  </si>
  <si>
    <t>Sára</t>
  </si>
  <si>
    <t>Přerov</t>
  </si>
  <si>
    <t>Muži B 40-49 let(1967-1976)</t>
  </si>
  <si>
    <t xml:space="preserve"> klub</t>
  </si>
  <si>
    <t>Ztráta na vítěze</t>
  </si>
  <si>
    <t>Muži C 50-59 let (1957-1966)</t>
  </si>
  <si>
    <t>Muži D 60-69 let (1947-1956)</t>
  </si>
  <si>
    <t>Muži E 70 a starší (1946-a dříve)</t>
  </si>
  <si>
    <t>Ženy A 18 do 34 let (1982-1998)</t>
  </si>
  <si>
    <t>Ženy B 35 let do 39 let (1967-1980)</t>
  </si>
  <si>
    <t>Ženy C od 40 do 49 let (1976-1967)</t>
  </si>
  <si>
    <t>MD</t>
  </si>
  <si>
    <t>Mládež-dívky od 15 do 18 let (1998-2001)</t>
  </si>
  <si>
    <t>Délka trati 960 m</t>
  </si>
  <si>
    <t xml:space="preserve"> </t>
  </si>
  <si>
    <t>MK</t>
  </si>
  <si>
    <t>Mládež-hoši od 15 do 18 let (1998-2001)</t>
  </si>
  <si>
    <t>Délka trati 720 m</t>
  </si>
  <si>
    <t>JD 2</t>
  </si>
  <si>
    <t>Juniorky 2 od 11 do 15 let (2001-2005)</t>
  </si>
  <si>
    <t>Délka trati 480 m</t>
  </si>
  <si>
    <t>Junioři 2 od 11 do 15 let (2001-2005)</t>
  </si>
  <si>
    <t xml:space="preserve">JD 1 </t>
  </si>
  <si>
    <t>Juniorky 1 od 6 do 10 let (2000-2010)</t>
  </si>
  <si>
    <t>Délka trati 300 m</t>
  </si>
  <si>
    <t>JK 1</t>
  </si>
  <si>
    <t>Junioři 1 od 6 do 10 let (2000-2010)</t>
  </si>
  <si>
    <t>Děti do 6 let (2009-2016)</t>
  </si>
  <si>
    <t>Délka trati 150 m</t>
  </si>
  <si>
    <t>BF</t>
  </si>
  <si>
    <t>Buď Fit kdo chce</t>
  </si>
  <si>
    <t>Start. číslo</t>
  </si>
  <si>
    <t>Ročník</t>
  </si>
  <si>
    <t>Klub/oddíl</t>
  </si>
  <si>
    <t>Muži A od 19 do 39let ( 1981-1998)</t>
  </si>
  <si>
    <t>Lázna</t>
  </si>
  <si>
    <t>Martin</t>
  </si>
  <si>
    <t>Mrkáček</t>
  </si>
  <si>
    <t>Štajnc</t>
  </si>
  <si>
    <t>Náhlovský</t>
  </si>
  <si>
    <t>Černochov</t>
  </si>
  <si>
    <t>Fišer</t>
  </si>
  <si>
    <t>Kryštof</t>
  </si>
  <si>
    <t>SBR-TT Ústí</t>
  </si>
  <si>
    <t>Muži B od 36 do 45let ( 1971-1980)</t>
  </si>
  <si>
    <t>BK Teplice</t>
  </si>
  <si>
    <t>Ryzák</t>
  </si>
  <si>
    <t>Veselý</t>
  </si>
  <si>
    <t>Neratovice</t>
  </si>
  <si>
    <t>Sapoušek</t>
  </si>
  <si>
    <t>Vokrouhlík</t>
  </si>
  <si>
    <t>Senkov</t>
  </si>
  <si>
    <t>Muži C od 46 do 55let ( 1961-1970)</t>
  </si>
  <si>
    <t>Neuman</t>
  </si>
  <si>
    <t>SBR-´TT Ústí</t>
  </si>
  <si>
    <t>Muži D od 56 do 65let ( 1951-1960)</t>
  </si>
  <si>
    <t>Beránek</t>
  </si>
  <si>
    <t>MK Kladno</t>
  </si>
  <si>
    <t>Kouda</t>
  </si>
  <si>
    <t>Sokol Hřebčice</t>
  </si>
  <si>
    <t>Švácha</t>
  </si>
  <si>
    <t>Muži E od 66 do 75let ( 1941-1950)</t>
  </si>
  <si>
    <t>Kutiš</t>
  </si>
  <si>
    <t>Jíří</t>
  </si>
  <si>
    <t>VTŽ Chomutov</t>
  </si>
  <si>
    <t>Hora Sv.Kateřiny</t>
  </si>
  <si>
    <t>Oskarsan</t>
  </si>
  <si>
    <t xml:space="preserve"> 26:23:33</t>
  </si>
  <si>
    <t>Ženy A od 19 do 35let ( 1981-1998)</t>
  </si>
  <si>
    <t>Preibischová</t>
  </si>
  <si>
    <t>Monika</t>
  </si>
  <si>
    <t>AC Mariánské Lazně</t>
  </si>
  <si>
    <t>Eva</t>
  </si>
  <si>
    <t>Adidas Boos Team</t>
  </si>
  <si>
    <t>Šturmová</t>
  </si>
  <si>
    <t>Slaný</t>
  </si>
  <si>
    <t>Ž B</t>
  </si>
  <si>
    <t>Ženy B od 36 do 45let ( 1971-1980)</t>
  </si>
  <si>
    <t>SK Zdice</t>
  </si>
  <si>
    <t>Gabriela</t>
  </si>
  <si>
    <t>Ženy C od 46 do 55let ( 1961-1970)</t>
  </si>
  <si>
    <t>Veselá</t>
  </si>
  <si>
    <t>SDH Mělník</t>
  </si>
  <si>
    <t>Ml D</t>
  </si>
  <si>
    <t>mládež-dorostenky od 16 do 18let ( 1998-2000)</t>
  </si>
  <si>
    <t>Délka trati 2900 m</t>
  </si>
  <si>
    <t>Ml K</t>
  </si>
  <si>
    <t>mládež-dorostenci od 16 do 18let ( 1998-2000)</t>
  </si>
  <si>
    <t>J2  D</t>
  </si>
  <si>
    <t>Juniorky starší od 13 do 15let ( 2001-2003)</t>
  </si>
  <si>
    <t>Délka trati 800 m</t>
  </si>
  <si>
    <t>Helebrantová</t>
  </si>
  <si>
    <t>J2  k</t>
  </si>
  <si>
    <t>Junioři starší od 13 do 15let ( 2001-2003)</t>
  </si>
  <si>
    <t>Hřich</t>
  </si>
  <si>
    <t>Hluštík</t>
  </si>
  <si>
    <t>J1  D</t>
  </si>
  <si>
    <t>Juniorky mladší od 11 do 12let ( 2004-2005)</t>
  </si>
  <si>
    <t>Knorová</t>
  </si>
  <si>
    <t>Natálie</t>
  </si>
  <si>
    <t>J1  k</t>
  </si>
  <si>
    <t>Junioři mladší od 11 do 12let ( 2004-2005)</t>
  </si>
  <si>
    <t>Herina</t>
  </si>
  <si>
    <t>Daniel</t>
  </si>
  <si>
    <t>Ž D</t>
  </si>
  <si>
    <t>Ženy D od 56 do 65let ( 1951-1960)</t>
  </si>
  <si>
    <t>Ž E</t>
  </si>
  <si>
    <t>Ženy E od 66 do 75let ( 1941-1950)</t>
  </si>
  <si>
    <r>
      <t xml:space="preserve">Adidas </t>
    </r>
    <r>
      <rPr>
        <b/>
        <sz val="11"/>
        <rFont val="Calibri"/>
        <family val="2"/>
      </rPr>
      <t>Boost Team</t>
    </r>
  </si>
  <si>
    <r>
      <t xml:space="preserve">M </t>
    </r>
    <r>
      <rPr>
        <b/>
        <sz val="14"/>
        <color indexed="8"/>
        <rFont val="Calibri"/>
        <family val="2"/>
      </rPr>
      <t>B</t>
    </r>
  </si>
  <si>
    <r>
      <t xml:space="preserve">M </t>
    </r>
    <r>
      <rPr>
        <b/>
        <sz val="11"/>
        <color indexed="8"/>
        <rFont val="Calibri"/>
        <family val="2"/>
      </rPr>
      <t>B</t>
    </r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</si>
</sst>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0;\-0;;@"/>
    <numFmt numFmtId="165" formatCode="[$-F400]h:mm:ss\ AM/PM"/>
    <numFmt numFmtId="166" formatCode="mm:ss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[$-405]d\.\ mmmm\ yyyy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 Black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8"/>
      <name val="Arial"/>
      <family val="0"/>
    </font>
    <font>
      <sz val="12"/>
      <name val="Calibri"/>
      <family val="2"/>
    </font>
    <font>
      <sz val="12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49">
      <alignment/>
      <protection/>
    </xf>
    <xf numFmtId="0" fontId="20" fillId="0" borderId="0" xfId="49" applyFont="1">
      <alignment/>
      <protection/>
    </xf>
    <xf numFmtId="0" fontId="20" fillId="0" borderId="0" xfId="49" applyFont="1" applyAlignment="1">
      <alignment horizontal="left" vertical="top"/>
      <protection/>
    </xf>
    <xf numFmtId="0" fontId="1" fillId="0" borderId="0" xfId="49" applyAlignment="1">
      <alignment horizontal="left" vertical="top"/>
      <protection/>
    </xf>
    <xf numFmtId="0" fontId="21" fillId="0" borderId="0" xfId="49" applyFont="1" applyAlignment="1">
      <alignment horizontal="left"/>
      <protection/>
    </xf>
    <xf numFmtId="0" fontId="22" fillId="21" borderId="10" xfId="49" applyFont="1" applyFill="1" applyBorder="1">
      <alignment/>
      <protection/>
    </xf>
    <xf numFmtId="0" fontId="1" fillId="0" borderId="11" xfId="49" applyBorder="1">
      <alignment/>
      <protection/>
    </xf>
    <xf numFmtId="0" fontId="24" fillId="0" borderId="12" xfId="47" applyFont="1" applyBorder="1" applyAlignment="1">
      <alignment horizontal="center" vertical="center"/>
      <protection/>
    </xf>
    <xf numFmtId="0" fontId="25" fillId="0" borderId="12" xfId="47" applyFont="1" applyBorder="1" applyAlignment="1">
      <alignment horizontal="center" vertical="center"/>
      <protection/>
    </xf>
    <xf numFmtId="0" fontId="26" fillId="0" borderId="12" xfId="47" applyFont="1" applyFill="1" applyBorder="1" applyAlignment="1">
      <alignment horizontal="left" vertical="center"/>
      <protection/>
    </xf>
    <xf numFmtId="0" fontId="25" fillId="0" borderId="12" xfId="47" applyFont="1" applyFill="1" applyBorder="1" applyAlignment="1">
      <alignment horizontal="center" vertical="center" wrapText="1"/>
      <protection/>
    </xf>
    <xf numFmtId="0" fontId="24" fillId="0" borderId="12" xfId="47" applyFont="1" applyFill="1" applyBorder="1" applyAlignment="1">
      <alignment horizontal="center" vertical="center"/>
      <protection/>
    </xf>
    <xf numFmtId="0" fontId="25" fillId="0" borderId="12" xfId="47" applyFont="1" applyFill="1" applyBorder="1" applyAlignment="1">
      <alignment horizontal="center" vertical="center"/>
      <protection/>
    </xf>
    <xf numFmtId="0" fontId="27" fillId="0" borderId="13" xfId="47" applyFont="1" applyBorder="1" applyAlignment="1">
      <alignment horizontal="center" vertical="center"/>
      <protection/>
    </xf>
    <xf numFmtId="0" fontId="28" fillId="0" borderId="12" xfId="49" applyFont="1" applyBorder="1" applyAlignment="1">
      <alignment horizontal="center" vertical="center"/>
      <protection/>
    </xf>
    <xf numFmtId="0" fontId="29" fillId="0" borderId="14" xfId="47" applyFont="1" applyBorder="1" applyAlignment="1">
      <alignment horizontal="center"/>
      <protection/>
    </xf>
    <xf numFmtId="0" fontId="1" fillId="21" borderId="10" xfId="49" applyFont="1" applyFill="1" applyBorder="1">
      <alignment/>
      <protection/>
    </xf>
    <xf numFmtId="0" fontId="30" fillId="0" borderId="14" xfId="47" applyFont="1" applyBorder="1" applyAlignment="1">
      <alignment horizontal="center"/>
      <protection/>
    </xf>
    <xf numFmtId="0" fontId="1" fillId="24" borderId="14" xfId="47" applyFont="1" applyFill="1" applyBorder="1">
      <alignment/>
      <protection/>
    </xf>
    <xf numFmtId="0" fontId="1" fillId="0" borderId="14" xfId="47" applyFont="1" applyBorder="1">
      <alignment/>
      <protection/>
    </xf>
    <xf numFmtId="0" fontId="1" fillId="0" borderId="14" xfId="47" applyFont="1" applyBorder="1" applyAlignment="1">
      <alignment horizontal="center"/>
      <protection/>
    </xf>
    <xf numFmtId="0" fontId="1" fillId="0" borderId="15" xfId="47" applyFont="1" applyBorder="1">
      <alignment/>
      <protection/>
    </xf>
    <xf numFmtId="164" fontId="1" fillId="0" borderId="12" xfId="49" applyNumberFormat="1" applyBorder="1">
      <alignment/>
      <protection/>
    </xf>
    <xf numFmtId="2" fontId="1" fillId="0" borderId="10" xfId="49" applyNumberFormat="1" applyBorder="1" applyAlignment="1">
      <alignment horizontal="left" vertical="top"/>
      <protection/>
    </xf>
    <xf numFmtId="0" fontId="1" fillId="0" borderId="10" xfId="49" applyNumberFormat="1" applyBorder="1">
      <alignment/>
      <protection/>
    </xf>
    <xf numFmtId="0" fontId="29" fillId="0" borderId="10" xfId="47" applyFont="1" applyBorder="1" applyAlignment="1">
      <alignment horizontal="center"/>
      <protection/>
    </xf>
    <xf numFmtId="0" fontId="29" fillId="0" borderId="14" xfId="47" applyFont="1" applyBorder="1">
      <alignment/>
      <protection/>
    </xf>
    <xf numFmtId="164" fontId="29" fillId="0" borderId="14" xfId="47" applyNumberFormat="1" applyFont="1" applyBorder="1" applyAlignment="1">
      <alignment horizontal="center"/>
      <protection/>
    </xf>
    <xf numFmtId="165" fontId="1" fillId="0" borderId="10" xfId="49" applyNumberFormat="1" applyBorder="1" applyAlignment="1">
      <alignment horizontal="left" vertical="top"/>
      <protection/>
    </xf>
    <xf numFmtId="0" fontId="1" fillId="0" borderId="10" xfId="49" applyBorder="1">
      <alignment/>
      <protection/>
    </xf>
    <xf numFmtId="0" fontId="29" fillId="0" borderId="10" xfId="47" applyFont="1" applyBorder="1">
      <alignment/>
      <protection/>
    </xf>
    <xf numFmtId="164" fontId="1" fillId="0" borderId="10" xfId="49" applyNumberFormat="1" applyBorder="1">
      <alignment/>
      <protection/>
    </xf>
    <xf numFmtId="0" fontId="1" fillId="0" borderId="0" xfId="48">
      <alignment/>
      <protection/>
    </xf>
    <xf numFmtId="0" fontId="20" fillId="0" borderId="0" xfId="48" applyFont="1">
      <alignment/>
      <protection/>
    </xf>
    <xf numFmtId="0" fontId="20" fillId="0" borderId="0" xfId="48" applyFont="1" applyAlignment="1">
      <alignment horizontal="left" vertical="top"/>
      <protection/>
    </xf>
    <xf numFmtId="0" fontId="1" fillId="0" borderId="0" xfId="48" applyAlignment="1">
      <alignment horizontal="left" vertical="top"/>
      <protection/>
    </xf>
    <xf numFmtId="0" fontId="21" fillId="0" borderId="0" xfId="48" applyFont="1" applyAlignment="1">
      <alignment horizontal="left"/>
      <protection/>
    </xf>
    <xf numFmtId="0" fontId="22" fillId="21" borderId="10" xfId="48" applyFont="1" applyFill="1" applyBorder="1">
      <alignment/>
      <protection/>
    </xf>
    <xf numFmtId="0" fontId="1" fillId="0" borderId="12" xfId="48" applyBorder="1" applyAlignment="1">
      <alignment horizontal="left" vertical="top"/>
      <protection/>
    </xf>
    <xf numFmtId="164" fontId="1" fillId="0" borderId="12" xfId="48" applyNumberFormat="1" applyBorder="1" applyAlignment="1">
      <alignment horizontal="left" vertical="top"/>
      <protection/>
    </xf>
    <xf numFmtId="0" fontId="28" fillId="0" borderId="12" xfId="48" applyFont="1" applyBorder="1" applyAlignment="1">
      <alignment horizontal="center" vertical="center"/>
      <protection/>
    </xf>
    <xf numFmtId="0" fontId="1" fillId="21" borderId="10" xfId="48" applyFill="1" applyBorder="1">
      <alignment/>
      <protection/>
    </xf>
    <xf numFmtId="164" fontId="1" fillId="0" borderId="12" xfId="48" applyNumberFormat="1" applyBorder="1">
      <alignment/>
      <protection/>
    </xf>
    <xf numFmtId="2" fontId="1" fillId="0" borderId="10" xfId="48" applyNumberFormat="1" applyBorder="1" applyAlignment="1">
      <alignment horizontal="left" vertical="top"/>
      <protection/>
    </xf>
    <xf numFmtId="0" fontId="1" fillId="0" borderId="10" xfId="48" applyNumberFormat="1" applyBorder="1">
      <alignment/>
      <protection/>
    </xf>
    <xf numFmtId="165" fontId="1" fillId="0" borderId="10" xfId="48" applyNumberFormat="1" applyBorder="1" applyAlignment="1">
      <alignment horizontal="left" vertical="top"/>
      <protection/>
    </xf>
    <xf numFmtId="0" fontId="1" fillId="0" borderId="10" xfId="48" applyBorder="1">
      <alignment/>
      <protection/>
    </xf>
    <xf numFmtId="164" fontId="1" fillId="0" borderId="10" xfId="48" applyNumberFormat="1" applyBorder="1">
      <alignment/>
      <protection/>
    </xf>
    <xf numFmtId="0" fontId="1" fillId="0" borderId="10" xfId="47" applyFont="1" applyBorder="1">
      <alignment/>
      <protection/>
    </xf>
    <xf numFmtId="0" fontId="1" fillId="0" borderId="10" xfId="47" applyFont="1" applyBorder="1" applyAlignment="1">
      <alignment horizontal="center"/>
      <protection/>
    </xf>
    <xf numFmtId="0" fontId="1" fillId="0" borderId="12" xfId="49" applyBorder="1" applyAlignment="1">
      <alignment horizontal="left" vertical="top"/>
      <protection/>
    </xf>
    <xf numFmtId="164" fontId="1" fillId="0" borderId="12" xfId="49" applyNumberFormat="1" applyBorder="1" applyAlignment="1">
      <alignment horizontal="left" vertical="top"/>
      <protection/>
    </xf>
    <xf numFmtId="0" fontId="1" fillId="21" borderId="10" xfId="49" applyFill="1" applyBorder="1">
      <alignment/>
      <protection/>
    </xf>
    <xf numFmtId="0" fontId="32" fillId="0" borderId="14" xfId="47" applyFont="1" applyBorder="1" applyAlignment="1">
      <alignment horizontal="center"/>
      <protection/>
    </xf>
    <xf numFmtId="47" fontId="29" fillId="0" borderId="14" xfId="47" applyNumberFormat="1" applyFont="1" applyBorder="1">
      <alignment/>
      <protection/>
    </xf>
    <xf numFmtId="0" fontId="29" fillId="24" borderId="14" xfId="47" applyFont="1" applyFill="1" applyBorder="1">
      <alignment/>
      <protection/>
    </xf>
    <xf numFmtId="0" fontId="21" fillId="0" borderId="16" xfId="49" applyFont="1" applyBorder="1" applyAlignment="1">
      <alignment horizontal="right" wrapText="1"/>
      <protection/>
    </xf>
    <xf numFmtId="0" fontId="21" fillId="0" borderId="17" xfId="49" applyFont="1" applyBorder="1" applyAlignment="1">
      <alignment horizontal="right" wrapText="1"/>
      <protection/>
    </xf>
    <xf numFmtId="0" fontId="21" fillId="0" borderId="18" xfId="49" applyFont="1" applyBorder="1" applyAlignment="1">
      <alignment horizontal="right" wrapText="1"/>
      <protection/>
    </xf>
    <xf numFmtId="0" fontId="23" fillId="21" borderId="15" xfId="47" applyFont="1" applyFill="1" applyBorder="1" applyAlignment="1">
      <alignment horizontal="center"/>
      <protection/>
    </xf>
    <xf numFmtId="0" fontId="23" fillId="21" borderId="19" xfId="47" applyFont="1" applyFill="1" applyBorder="1" applyAlignment="1">
      <alignment horizontal="center"/>
      <protection/>
    </xf>
    <xf numFmtId="0" fontId="21" fillId="0" borderId="16" xfId="48" applyFont="1" applyBorder="1" applyAlignment="1">
      <alignment horizontal="right" wrapText="1"/>
      <protection/>
    </xf>
    <xf numFmtId="0" fontId="21" fillId="0" borderId="17" xfId="48" applyFont="1" applyBorder="1" applyAlignment="1">
      <alignment horizontal="right" wrapText="1"/>
      <protection/>
    </xf>
    <xf numFmtId="0" fontId="21" fillId="0" borderId="18" xfId="48" applyFont="1" applyBorder="1" applyAlignment="1">
      <alignment horizontal="right" wrapText="1"/>
      <protection/>
    </xf>
    <xf numFmtId="0" fontId="1" fillId="0" borderId="0" xfId="50">
      <alignment/>
      <protection/>
    </xf>
    <xf numFmtId="0" fontId="20" fillId="0" borderId="0" xfId="50" applyFont="1">
      <alignment/>
      <protection/>
    </xf>
    <xf numFmtId="0" fontId="20" fillId="0" borderId="0" xfId="50" applyFont="1" applyAlignment="1">
      <alignment horizontal="left" vertical="top"/>
      <protection/>
    </xf>
    <xf numFmtId="0" fontId="21" fillId="0" borderId="0" xfId="50" applyFont="1" applyAlignment="1">
      <alignment horizontal="left"/>
      <protection/>
    </xf>
    <xf numFmtId="0" fontId="1" fillId="0" borderId="0" xfId="50" applyAlignment="1">
      <alignment horizontal="left" vertical="top"/>
      <protection/>
    </xf>
    <xf numFmtId="0" fontId="33" fillId="2" borderId="10" xfId="50" applyFont="1" applyFill="1" applyBorder="1">
      <alignment/>
      <protection/>
    </xf>
    <xf numFmtId="0" fontId="26" fillId="6" borderId="10" xfId="47" applyFont="1" applyFill="1" applyBorder="1" applyAlignment="1">
      <alignment horizontal="center"/>
      <protection/>
    </xf>
    <xf numFmtId="0" fontId="21" fillId="0" borderId="16" xfId="50" applyFont="1" applyBorder="1" applyAlignment="1">
      <alignment horizontal="right" wrapText="1"/>
      <protection/>
    </xf>
    <xf numFmtId="0" fontId="21" fillId="0" borderId="17" xfId="50" applyFont="1" applyBorder="1" applyAlignment="1">
      <alignment horizontal="right" wrapText="1"/>
      <protection/>
    </xf>
    <xf numFmtId="0" fontId="21" fillId="0" borderId="18" xfId="50" applyFont="1" applyBorder="1" applyAlignment="1">
      <alignment horizontal="right" wrapText="1"/>
      <protection/>
    </xf>
    <xf numFmtId="0" fontId="1" fillId="0" borderId="12" xfId="50" applyBorder="1" applyAlignment="1">
      <alignment horizontal="left" vertical="top"/>
      <protection/>
    </xf>
    <xf numFmtId="164" fontId="1" fillId="0" borderId="12" xfId="50" applyNumberFormat="1" applyBorder="1" applyAlignment="1">
      <alignment horizontal="left" vertical="top"/>
      <protection/>
    </xf>
    <xf numFmtId="0" fontId="27" fillId="0" borderId="13" xfId="47" applyFont="1" applyBorder="1" applyAlignment="1">
      <alignment horizontal="left" vertical="center"/>
      <protection/>
    </xf>
    <xf numFmtId="0" fontId="28" fillId="0" borderId="12" xfId="50" applyFont="1" applyBorder="1" applyAlignment="1">
      <alignment horizontal="left" vertical="top"/>
      <protection/>
    </xf>
    <xf numFmtId="0" fontId="1" fillId="12" borderId="10" xfId="50" applyFill="1" applyBorder="1">
      <alignment/>
      <protection/>
    </xf>
    <xf numFmtId="164" fontId="1" fillId="0" borderId="12" xfId="50" applyNumberFormat="1" applyBorder="1">
      <alignment/>
      <protection/>
    </xf>
    <xf numFmtId="165" fontId="1" fillId="0" borderId="20" xfId="50" applyNumberFormat="1" applyBorder="1" applyAlignment="1">
      <alignment horizontal="left" vertical="top"/>
      <protection/>
    </xf>
    <xf numFmtId="2" fontId="1" fillId="0" borderId="10" xfId="50" applyNumberFormat="1" applyBorder="1" applyAlignment="1">
      <alignment horizontal="left" vertical="top"/>
      <protection/>
    </xf>
    <xf numFmtId="0" fontId="1" fillId="0" borderId="10" xfId="50" applyNumberFormat="1" applyBorder="1">
      <alignment/>
      <protection/>
    </xf>
    <xf numFmtId="0" fontId="1" fillId="3" borderId="10" xfId="50" applyFill="1" applyBorder="1">
      <alignment/>
      <protection/>
    </xf>
    <xf numFmtId="165" fontId="1" fillId="0" borderId="10" xfId="50" applyNumberFormat="1" applyBorder="1" applyAlignment="1">
      <alignment horizontal="left" vertical="top"/>
      <protection/>
    </xf>
    <xf numFmtId="0" fontId="1" fillId="0" borderId="10" xfId="50" applyBorder="1">
      <alignment/>
      <protection/>
    </xf>
    <xf numFmtId="164" fontId="1" fillId="0" borderId="10" xfId="50" applyNumberFormat="1" applyBorder="1">
      <alignment/>
      <protection/>
    </xf>
    <xf numFmtId="0" fontId="1" fillId="20" borderId="10" xfId="50" applyFill="1" applyBorder="1">
      <alignment/>
      <protection/>
    </xf>
    <xf numFmtId="0" fontId="1" fillId="9" borderId="10" xfId="50" applyFill="1" applyBorder="1">
      <alignment/>
      <protection/>
    </xf>
    <xf numFmtId="0" fontId="1" fillId="2" borderId="10" xfId="50" applyFill="1" applyBorder="1">
      <alignment/>
      <protection/>
    </xf>
    <xf numFmtId="0" fontId="1" fillId="8" borderId="10" xfId="50" applyFill="1" applyBorder="1">
      <alignment/>
      <protection/>
    </xf>
    <xf numFmtId="166" fontId="1" fillId="0" borderId="10" xfId="50" applyNumberFormat="1" applyBorder="1" applyAlignment="1">
      <alignment horizontal="left" vertical="top"/>
      <protection/>
    </xf>
    <xf numFmtId="164" fontId="29" fillId="0" borderId="10" xfId="47" applyNumberFormat="1" applyFont="1" applyBorder="1" applyAlignment="1">
      <alignment horizontal="center"/>
      <protection/>
    </xf>
    <xf numFmtId="0" fontId="1" fillId="15" borderId="10" xfId="50" applyFill="1" applyBorder="1">
      <alignment/>
      <protection/>
    </xf>
    <xf numFmtId="0" fontId="1" fillId="0" borderId="10" xfId="50" applyBorder="1" applyAlignment="1">
      <alignment horizontal="center"/>
      <protection/>
    </xf>
    <xf numFmtId="0" fontId="1" fillId="7" borderId="10" xfId="50" applyFill="1" applyBorder="1">
      <alignment/>
      <protection/>
    </xf>
    <xf numFmtId="0" fontId="1" fillId="25" borderId="10" xfId="50" applyFill="1" applyBorder="1">
      <alignment/>
      <protection/>
    </xf>
    <xf numFmtId="0" fontId="29" fillId="0" borderId="21" xfId="47" applyFont="1" applyBorder="1" applyAlignment="1">
      <alignment horizontal="center"/>
      <protection/>
    </xf>
    <xf numFmtId="0" fontId="1" fillId="25" borderId="21" xfId="50" applyFill="1" applyBorder="1">
      <alignment/>
      <protection/>
    </xf>
    <xf numFmtId="0" fontId="30" fillId="0" borderId="21" xfId="47" applyFont="1" applyBorder="1" applyAlignment="1">
      <alignment horizontal="center"/>
      <protection/>
    </xf>
    <xf numFmtId="0" fontId="29" fillId="0" borderId="21" xfId="47" applyFont="1" applyBorder="1">
      <alignment/>
      <protection/>
    </xf>
    <xf numFmtId="0" fontId="29" fillId="0" borderId="0" xfId="47" applyFont="1" applyBorder="1">
      <alignment/>
      <protection/>
    </xf>
    <xf numFmtId="164" fontId="1" fillId="0" borderId="0" xfId="50" applyNumberFormat="1" applyBorder="1">
      <alignment/>
      <protection/>
    </xf>
    <xf numFmtId="165" fontId="1" fillId="0" borderId="0" xfId="50" applyNumberFormat="1" applyBorder="1" applyAlignment="1">
      <alignment horizontal="left" vertical="top"/>
      <protection/>
    </xf>
    <xf numFmtId="0" fontId="29" fillId="0" borderId="22" xfId="47" applyFont="1" applyBorder="1" applyAlignment="1">
      <alignment horizontal="center"/>
      <protection/>
    </xf>
    <xf numFmtId="0" fontId="1" fillId="25" borderId="22" xfId="50" applyFill="1" applyBorder="1">
      <alignment/>
      <protection/>
    </xf>
    <xf numFmtId="0" fontId="30" fillId="25" borderId="22" xfId="47" applyFont="1" applyFill="1" applyBorder="1" applyAlignment="1">
      <alignment horizontal="center"/>
      <protection/>
    </xf>
    <xf numFmtId="0" fontId="29" fillId="25" borderId="22" xfId="47" applyFont="1" applyFill="1" applyBorder="1">
      <alignment/>
      <protection/>
    </xf>
    <xf numFmtId="0" fontId="29" fillId="25" borderId="22" xfId="47" applyFont="1" applyFill="1" applyBorder="1" applyAlignment="1">
      <alignment horizontal="center"/>
      <protection/>
    </xf>
    <xf numFmtId="0" fontId="29" fillId="25" borderId="0" xfId="47" applyFont="1" applyFill="1" applyBorder="1">
      <alignment/>
      <protection/>
    </xf>
    <xf numFmtId="0" fontId="1" fillId="8" borderId="14" xfId="50" applyFill="1" applyBorder="1">
      <alignment/>
      <protection/>
    </xf>
    <xf numFmtId="0" fontId="1" fillId="8" borderId="15" xfId="50" applyFill="1" applyBorder="1">
      <alignment/>
      <protection/>
    </xf>
    <xf numFmtId="0" fontId="24" fillId="25" borderId="15" xfId="47" applyFont="1" applyFill="1" applyBorder="1" applyAlignment="1">
      <alignment horizontal="left"/>
      <protection/>
    </xf>
    <xf numFmtId="0" fontId="24" fillId="25" borderId="19" xfId="47" applyFont="1" applyFill="1" applyBorder="1" applyAlignment="1">
      <alignment horizontal="left"/>
      <protection/>
    </xf>
    <xf numFmtId="0" fontId="24" fillId="25" borderId="23" xfId="47" applyFont="1" applyFill="1" applyBorder="1" applyAlignment="1">
      <alignment horizontal="left"/>
      <protection/>
    </xf>
    <xf numFmtId="0" fontId="1" fillId="25" borderId="0" xfId="50" applyFill="1">
      <alignment/>
      <protection/>
    </xf>
    <xf numFmtId="0" fontId="21" fillId="0" borderId="16" xfId="50" applyFont="1" applyBorder="1" applyAlignment="1">
      <alignment horizontal="left" wrapText="1"/>
      <protection/>
    </xf>
    <xf numFmtId="0" fontId="21" fillId="0" borderId="17" xfId="50" applyFont="1" applyBorder="1" applyAlignment="1">
      <alignment horizontal="left" wrapText="1"/>
      <protection/>
    </xf>
    <xf numFmtId="0" fontId="21" fillId="0" borderId="18" xfId="50" applyFont="1" applyBorder="1" applyAlignment="1">
      <alignment horizontal="left" wrapText="1"/>
      <protection/>
    </xf>
    <xf numFmtId="0" fontId="26" fillId="0" borderId="12" xfId="47" applyFont="1" applyFill="1" applyBorder="1" applyAlignment="1">
      <alignment horizontal="center" vertical="center"/>
      <protection/>
    </xf>
    <xf numFmtId="0" fontId="27" fillId="0" borderId="24" xfId="47" applyFont="1" applyBorder="1" applyAlignment="1">
      <alignment horizontal="left" vertical="top"/>
      <protection/>
    </xf>
    <xf numFmtId="0" fontId="21" fillId="0" borderId="10" xfId="50" applyFont="1" applyBorder="1" applyAlignment="1">
      <alignment horizontal="left" wrapText="1"/>
      <protection/>
    </xf>
    <xf numFmtId="0" fontId="1" fillId="0" borderId="10" xfId="50" applyBorder="1" applyAlignment="1">
      <alignment horizontal="left" vertical="top"/>
      <protection/>
    </xf>
    <xf numFmtId="0" fontId="1" fillId="12" borderId="25" xfId="50" applyFill="1" applyBorder="1">
      <alignment/>
      <protection/>
    </xf>
    <xf numFmtId="0" fontId="24" fillId="12" borderId="25" xfId="47" applyFont="1" applyFill="1" applyBorder="1" applyAlignment="1">
      <alignment horizontal="left"/>
      <protection/>
    </xf>
    <xf numFmtId="0" fontId="24" fillId="12" borderId="26" xfId="47" applyFont="1" applyFill="1" applyBorder="1" applyAlignment="1">
      <alignment horizontal="left"/>
      <protection/>
    </xf>
    <xf numFmtId="0" fontId="24" fillId="12" borderId="20" xfId="47" applyFont="1" applyFill="1" applyBorder="1" applyAlignment="1">
      <alignment horizontal="left"/>
      <protection/>
    </xf>
    <xf numFmtId="0" fontId="1" fillId="20" borderId="25" xfId="50" applyFill="1" applyBorder="1">
      <alignment/>
      <protection/>
    </xf>
    <xf numFmtId="0" fontId="24" fillId="20" borderId="25" xfId="47" applyFont="1" applyFill="1" applyBorder="1" applyAlignment="1">
      <alignment horizontal="left"/>
      <protection/>
    </xf>
    <xf numFmtId="0" fontId="24" fillId="20" borderId="26" xfId="47" applyFont="1" applyFill="1" applyBorder="1" applyAlignment="1">
      <alignment horizontal="left"/>
      <protection/>
    </xf>
    <xf numFmtId="0" fontId="24" fillId="20" borderId="20" xfId="47" applyFont="1" applyFill="1" applyBorder="1" applyAlignment="1">
      <alignment horizontal="left"/>
      <protection/>
    </xf>
    <xf numFmtId="0" fontId="21" fillId="0" borderId="27" xfId="50" applyFont="1" applyBorder="1" applyAlignment="1">
      <alignment horizontal="left" wrapText="1"/>
      <protection/>
    </xf>
    <xf numFmtId="0" fontId="21" fillId="0" borderId="20" xfId="50" applyFont="1" applyBorder="1" applyAlignment="1">
      <alignment horizontal="left" wrapText="1"/>
      <protection/>
    </xf>
    <xf numFmtId="0" fontId="21" fillId="0" borderId="10" xfId="50" applyFont="1" applyBorder="1" applyAlignment="1">
      <alignment horizontal="left" wrapText="1"/>
      <protection/>
    </xf>
    <xf numFmtId="0" fontId="21" fillId="0" borderId="28" xfId="50" applyFont="1" applyBorder="1" applyAlignment="1">
      <alignment horizontal="left" wrapText="1"/>
      <protection/>
    </xf>
    <xf numFmtId="0" fontId="28" fillId="3" borderId="10" xfId="50" applyFont="1" applyFill="1" applyBorder="1" applyAlignment="1">
      <alignment horizontal="left"/>
      <protection/>
    </xf>
    <xf numFmtId="0" fontId="21" fillId="0" borderId="0" xfId="50" applyFont="1" applyBorder="1" applyAlignment="1">
      <alignment horizontal="left" wrapText="1"/>
      <protection/>
    </xf>
    <xf numFmtId="0" fontId="1" fillId="0" borderId="0" xfId="50" applyBorder="1" applyAlignment="1">
      <alignment horizontal="left" vertical="top"/>
      <protection/>
    </xf>
    <xf numFmtId="0" fontId="1" fillId="0" borderId="0" xfId="50" applyBorder="1">
      <alignment/>
      <protection/>
    </xf>
    <xf numFmtId="0" fontId="24" fillId="9" borderId="10" xfId="47" applyFont="1" applyFill="1" applyBorder="1" applyAlignment="1">
      <alignment horizontal="left"/>
      <protection/>
    </xf>
    <xf numFmtId="0" fontId="1" fillId="9" borderId="25" xfId="50" applyFill="1" applyBorder="1">
      <alignment/>
      <protection/>
    </xf>
    <xf numFmtId="0" fontId="28" fillId="9" borderId="25" xfId="50" applyFont="1" applyFill="1" applyBorder="1" applyAlignment="1">
      <alignment horizontal="left"/>
      <protection/>
    </xf>
    <xf numFmtId="0" fontId="28" fillId="9" borderId="26" xfId="50" applyFont="1" applyFill="1" applyBorder="1" applyAlignment="1">
      <alignment horizontal="left"/>
      <protection/>
    </xf>
    <xf numFmtId="0" fontId="28" fillId="9" borderId="20" xfId="50" applyFont="1" applyFill="1" applyBorder="1" applyAlignment="1">
      <alignment horizontal="left"/>
      <protection/>
    </xf>
    <xf numFmtId="0" fontId="1" fillId="22" borderId="10" xfId="50" applyFill="1" applyBorder="1">
      <alignment/>
      <protection/>
    </xf>
    <xf numFmtId="0" fontId="24" fillId="22" borderId="10" xfId="47" applyFont="1" applyFill="1" applyBorder="1" applyAlignment="1">
      <alignment horizontal="left"/>
      <protection/>
    </xf>
    <xf numFmtId="0" fontId="1" fillId="0" borderId="29" xfId="50" applyBorder="1">
      <alignment/>
      <protection/>
    </xf>
    <xf numFmtId="0" fontId="1" fillId="25" borderId="29" xfId="50" applyFill="1" applyBorder="1" applyAlignment="1">
      <alignment horizontal="left" vertical="top"/>
      <protection/>
    </xf>
    <xf numFmtId="0" fontId="24" fillId="25" borderId="30" xfId="47" applyFont="1" applyFill="1" applyBorder="1" applyAlignment="1">
      <alignment horizontal="left"/>
      <protection/>
    </xf>
    <xf numFmtId="0" fontId="24" fillId="25" borderId="31" xfId="47" applyFont="1" applyFill="1" applyBorder="1" applyAlignment="1">
      <alignment horizontal="left"/>
      <protection/>
    </xf>
    <xf numFmtId="0" fontId="1" fillId="25" borderId="0" xfId="50" applyFill="1" applyBorder="1" applyAlignment="1">
      <alignment horizontal="left" vertical="top"/>
      <protection/>
    </xf>
    <xf numFmtId="0" fontId="24" fillId="25" borderId="0" xfId="47" applyFont="1" applyFill="1" applyBorder="1" applyAlignment="1">
      <alignment horizontal="left"/>
      <protection/>
    </xf>
    <xf numFmtId="0" fontId="24" fillId="25" borderId="0" xfId="47" applyFont="1" applyFill="1" applyBorder="1" applyAlignment="1">
      <alignment horizontal="left"/>
      <protection/>
    </xf>
    <xf numFmtId="0" fontId="1" fillId="10" borderId="10" xfId="50" applyFill="1" applyBorder="1">
      <alignment/>
      <protection/>
    </xf>
    <xf numFmtId="0" fontId="24" fillId="10" borderId="10" xfId="47" applyFont="1" applyFill="1" applyBorder="1" applyAlignment="1">
      <alignment horizontal="left"/>
      <protection/>
    </xf>
    <xf numFmtId="0" fontId="21" fillId="0" borderId="29" xfId="50" applyFont="1" applyBorder="1" applyAlignment="1">
      <alignment horizontal="left" wrapText="1"/>
      <protection/>
    </xf>
    <xf numFmtId="0" fontId="1" fillId="0" borderId="29" xfId="50" applyBorder="1" applyAlignment="1">
      <alignment horizontal="left" vertical="top"/>
      <protection/>
    </xf>
    <xf numFmtId="0" fontId="24" fillId="25" borderId="32" xfId="47" applyFont="1" applyFill="1" applyBorder="1" applyAlignment="1">
      <alignment horizontal="left"/>
      <protection/>
    </xf>
    <xf numFmtId="0" fontId="1" fillId="0" borderId="33" xfId="50" applyBorder="1" applyAlignment="1">
      <alignment horizontal="left" vertical="top"/>
      <protection/>
    </xf>
    <xf numFmtId="0" fontId="1" fillId="0" borderId="33" xfId="50" applyBorder="1">
      <alignment/>
      <protection/>
    </xf>
    <xf numFmtId="0" fontId="24" fillId="25" borderId="21" xfId="47" applyFont="1" applyFill="1" applyBorder="1" applyAlignment="1">
      <alignment horizontal="left"/>
      <protection/>
    </xf>
    <xf numFmtId="0" fontId="24" fillId="8" borderId="10" xfId="47" applyFont="1" applyFill="1" applyBorder="1" applyAlignment="1">
      <alignment horizontal="left"/>
      <protection/>
    </xf>
    <xf numFmtId="0" fontId="1" fillId="11" borderId="10" xfId="50" applyFill="1" applyBorder="1">
      <alignment/>
      <protection/>
    </xf>
    <xf numFmtId="0" fontId="24" fillId="3" borderId="10" xfId="47" applyFont="1" applyFill="1" applyBorder="1" applyAlignment="1">
      <alignment horizontal="left"/>
      <protection/>
    </xf>
    <xf numFmtId="0" fontId="24" fillId="2" borderId="10" xfId="47" applyFont="1" applyFill="1" applyBorder="1" applyAlignment="1">
      <alignment horizontal="left"/>
      <protection/>
    </xf>
    <xf numFmtId="0" fontId="21" fillId="0" borderId="14" xfId="50" applyFont="1" applyBorder="1" applyAlignment="1">
      <alignment horizontal="left" wrapText="1"/>
      <protection/>
    </xf>
    <xf numFmtId="0" fontId="24" fillId="7" borderId="10" xfId="47" applyFont="1" applyFill="1" applyBorder="1" applyAlignment="1">
      <alignment horizontal="left"/>
      <protection/>
    </xf>
    <xf numFmtId="0" fontId="1" fillId="23" borderId="10" xfId="50" applyFill="1" applyBorder="1">
      <alignment/>
      <protection/>
    </xf>
    <xf numFmtId="0" fontId="24" fillId="23" borderId="10" xfId="47" applyFont="1" applyFill="1" applyBorder="1" applyAlignment="1">
      <alignment horizontal="left"/>
      <protection/>
    </xf>
    <xf numFmtId="0" fontId="21" fillId="0" borderId="34" xfId="50" applyFont="1" applyBorder="1" applyAlignment="1">
      <alignment horizontal="left" wrapText="1"/>
      <protection/>
    </xf>
    <xf numFmtId="0" fontId="21" fillId="0" borderId="33" xfId="50" applyFont="1" applyBorder="1" applyAlignment="1">
      <alignment horizontal="left" wrapText="1"/>
      <protection/>
    </xf>
    <xf numFmtId="0" fontId="21" fillId="0" borderId="35" xfId="50" applyFont="1" applyBorder="1" applyAlignment="1">
      <alignment horizontal="left" wrapText="1"/>
      <protection/>
    </xf>
    <xf numFmtId="0" fontId="22" fillId="2" borderId="10" xfId="50" applyFont="1" applyFill="1" applyBorder="1">
      <alignment/>
      <protection/>
    </xf>
    <xf numFmtId="0" fontId="23" fillId="6" borderId="15" xfId="47" applyFont="1" applyFill="1" applyBorder="1" applyAlignment="1">
      <alignment horizontal="center"/>
      <protection/>
    </xf>
    <xf numFmtId="0" fontId="23" fillId="6" borderId="19" xfId="47" applyFont="1" applyFill="1" applyBorder="1" applyAlignment="1">
      <alignment horizontal="center"/>
      <protection/>
    </xf>
    <xf numFmtId="0" fontId="28" fillId="0" borderId="12" xfId="50" applyFont="1" applyBorder="1" applyAlignment="1">
      <alignment horizontal="center" vertical="center"/>
      <protection/>
    </xf>
    <xf numFmtId="164" fontId="1" fillId="0" borderId="14" xfId="50" applyNumberFormat="1" applyBorder="1">
      <alignment/>
      <protection/>
    </xf>
    <xf numFmtId="164" fontId="1" fillId="25" borderId="10" xfId="50" applyNumberFormat="1" applyFill="1" applyBorder="1">
      <alignment/>
      <protection/>
    </xf>
    <xf numFmtId="0" fontId="1" fillId="24" borderId="10" xfId="50" applyFill="1" applyBorder="1">
      <alignment/>
      <protection/>
    </xf>
    <xf numFmtId="0" fontId="30" fillId="24" borderId="14" xfId="47" applyFont="1" applyFill="1" applyBorder="1" applyAlignment="1">
      <alignment horizontal="center"/>
      <protection/>
    </xf>
    <xf numFmtId="0" fontId="29" fillId="24" borderId="14" xfId="47" applyFont="1" applyFill="1" applyBorder="1" applyAlignment="1">
      <alignment horizontal="center"/>
      <protection/>
    </xf>
    <xf numFmtId="166" fontId="1" fillId="24" borderId="10" xfId="50" applyNumberFormat="1" applyFill="1" applyBorder="1" applyAlignment="1">
      <alignment horizontal="right"/>
      <protection/>
    </xf>
    <xf numFmtId="2" fontId="1" fillId="24" borderId="10" xfId="50" applyNumberFormat="1" applyFill="1" applyBorder="1">
      <alignment/>
      <protection/>
    </xf>
    <xf numFmtId="166" fontId="1" fillId="0" borderId="10" xfId="50" applyNumberFormat="1" applyBorder="1" applyAlignment="1">
      <alignment horizontal="right"/>
      <protection/>
    </xf>
    <xf numFmtId="2" fontId="1" fillId="0" borderId="10" xfId="50" applyNumberFormat="1" applyBorder="1">
      <alignment/>
      <protection/>
    </xf>
    <xf numFmtId="0" fontId="1" fillId="25" borderId="33" xfId="50" applyFill="1" applyBorder="1">
      <alignment/>
      <protection/>
    </xf>
    <xf numFmtId="0" fontId="30" fillId="0" borderId="36" xfId="47" applyFont="1" applyBorder="1" applyAlignment="1">
      <alignment horizontal="center"/>
      <protection/>
    </xf>
    <xf numFmtId="0" fontId="29" fillId="0" borderId="33" xfId="47" applyFont="1" applyBorder="1">
      <alignment/>
      <protection/>
    </xf>
    <xf numFmtId="0" fontId="29" fillId="0" borderId="33" xfId="47" applyFont="1" applyBorder="1" applyAlignment="1">
      <alignment horizontal="center"/>
      <protection/>
    </xf>
    <xf numFmtId="164" fontId="1" fillId="24" borderId="10" xfId="50" applyNumberFormat="1" applyFill="1" applyBorder="1">
      <alignment/>
      <protection/>
    </xf>
    <xf numFmtId="0" fontId="29" fillId="24" borderId="10" xfId="47" applyFont="1" applyFill="1" applyBorder="1">
      <alignment/>
      <protection/>
    </xf>
    <xf numFmtId="0" fontId="1" fillId="25" borderId="14" xfId="47" applyFont="1" applyFill="1" applyBorder="1">
      <alignment/>
      <protection/>
    </xf>
    <xf numFmtId="2" fontId="1" fillId="0" borderId="20" xfId="50" applyNumberFormat="1" applyBorder="1" applyAlignment="1">
      <alignment horizontal="left" vertical="top"/>
      <protection/>
    </xf>
    <xf numFmtId="0" fontId="22" fillId="3" borderId="10" xfId="50" applyFont="1" applyFill="1" applyBorder="1">
      <alignment/>
      <protection/>
    </xf>
    <xf numFmtId="0" fontId="23" fillId="3" borderId="15" xfId="47" applyFont="1" applyFill="1" applyBorder="1" applyAlignment="1">
      <alignment horizontal="center"/>
      <protection/>
    </xf>
    <xf numFmtId="0" fontId="23" fillId="3" borderId="19" xfId="47" applyFont="1" applyFill="1" applyBorder="1" applyAlignment="1">
      <alignment horizontal="center"/>
      <protection/>
    </xf>
    <xf numFmtId="0" fontId="1" fillId="0" borderId="14" xfId="47" applyFont="1" applyFill="1" applyBorder="1">
      <alignment/>
      <protection/>
    </xf>
    <xf numFmtId="0" fontId="29" fillId="0" borderId="10" xfId="47" applyFont="1" applyFill="1" applyBorder="1">
      <alignment/>
      <protection/>
    </xf>
    <xf numFmtId="0" fontId="22" fillId="10" borderId="10" xfId="50" applyFont="1" applyFill="1" applyBorder="1">
      <alignment/>
      <protection/>
    </xf>
    <xf numFmtId="0" fontId="23" fillId="10" borderId="25" xfId="47" applyFont="1" applyFill="1" applyBorder="1" applyAlignment="1">
      <alignment/>
      <protection/>
    </xf>
    <xf numFmtId="0" fontId="23" fillId="10" borderId="26" xfId="47" applyFont="1" applyFill="1" applyBorder="1" applyAlignment="1">
      <alignment/>
      <protection/>
    </xf>
    <xf numFmtId="0" fontId="23" fillId="10" borderId="0" xfId="47" applyFont="1" applyFill="1" applyBorder="1" applyAlignment="1">
      <alignment/>
      <protection/>
    </xf>
    <xf numFmtId="0" fontId="23" fillId="10" borderId="37" xfId="47" applyFont="1" applyFill="1" applyBorder="1" applyAlignment="1">
      <alignment horizontal="center"/>
      <protection/>
    </xf>
    <xf numFmtId="0" fontId="23" fillId="10" borderId="0" xfId="47" applyFont="1" applyFill="1" applyBorder="1" applyAlignment="1">
      <alignment horizontal="center"/>
      <protection/>
    </xf>
    <xf numFmtId="0" fontId="22" fillId="11" borderId="10" xfId="50" applyFont="1" applyFill="1" applyBorder="1">
      <alignment/>
      <protection/>
    </xf>
    <xf numFmtId="0" fontId="23" fillId="11" borderId="15" xfId="47" applyFont="1" applyFill="1" applyBorder="1" applyAlignment="1">
      <alignment horizontal="center"/>
      <protection/>
    </xf>
    <xf numFmtId="0" fontId="23" fillId="11" borderId="19" xfId="47" applyFont="1" applyFill="1" applyBorder="1" applyAlignment="1">
      <alignment horizontal="center"/>
      <protection/>
    </xf>
    <xf numFmtId="0" fontId="1" fillId="0" borderId="10" xfId="50" applyFill="1" applyBorder="1">
      <alignment/>
      <protection/>
    </xf>
    <xf numFmtId="0" fontId="22" fillId="8" borderId="10" xfId="50" applyFont="1" applyFill="1" applyBorder="1">
      <alignment/>
      <protection/>
    </xf>
    <xf numFmtId="0" fontId="23" fillId="8" borderId="15" xfId="47" applyFont="1" applyFill="1" applyBorder="1" applyAlignment="1">
      <alignment horizontal="center"/>
      <protection/>
    </xf>
    <xf numFmtId="0" fontId="23" fillId="8" borderId="19" xfId="47" applyFont="1" applyFill="1" applyBorder="1" applyAlignment="1">
      <alignment horizontal="center"/>
      <protection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2" xfId="47"/>
    <cellStyle name="normální_List1" xfId="48"/>
    <cellStyle name="normální_List2" xfId="49"/>
    <cellStyle name="normální_Startovka%202016(1)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228600</xdr:rowOff>
    </xdr:to>
    <xdr:pic>
      <xdr:nvPicPr>
        <xdr:cNvPr id="1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62675" y="247650"/>
          <a:ext cx="7524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1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2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85725</xdr:rowOff>
    </xdr:to>
    <xdr:pic>
      <xdr:nvPicPr>
        <xdr:cNvPr id="1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"/>
          <a:ext cx="752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104775</xdr:rowOff>
    </xdr:to>
    <xdr:pic>
      <xdr:nvPicPr>
        <xdr:cNvPr id="2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"/>
          <a:ext cx="752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104775</xdr:rowOff>
    </xdr:to>
    <xdr:pic>
      <xdr:nvPicPr>
        <xdr:cNvPr id="3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"/>
          <a:ext cx="752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85725</xdr:rowOff>
    </xdr:to>
    <xdr:pic>
      <xdr:nvPicPr>
        <xdr:cNvPr id="4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"/>
          <a:ext cx="752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104775</xdr:rowOff>
    </xdr:to>
    <xdr:pic>
      <xdr:nvPicPr>
        <xdr:cNvPr id="5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"/>
          <a:ext cx="752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1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2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3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4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5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6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7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1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2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3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4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5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6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7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8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9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1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2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3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4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5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6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7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8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9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43650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1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2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3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4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5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6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7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8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9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10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11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95250</xdr:rowOff>
    </xdr:to>
    <xdr:pic>
      <xdr:nvPicPr>
        <xdr:cNvPr id="1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47650"/>
          <a:ext cx="752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2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1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2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1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2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3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4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1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2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3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4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5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6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1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2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3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4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5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6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7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8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34125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85725</xdr:rowOff>
    </xdr:to>
    <xdr:pic>
      <xdr:nvPicPr>
        <xdr:cNvPr id="1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47650"/>
          <a:ext cx="752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104775</xdr:rowOff>
    </xdr:to>
    <xdr:pic>
      <xdr:nvPicPr>
        <xdr:cNvPr id="2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47650"/>
          <a:ext cx="752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85725</xdr:rowOff>
    </xdr:to>
    <xdr:pic>
      <xdr:nvPicPr>
        <xdr:cNvPr id="3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47650"/>
          <a:ext cx="752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104775</xdr:rowOff>
    </xdr:to>
    <xdr:pic>
      <xdr:nvPicPr>
        <xdr:cNvPr id="4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47650"/>
          <a:ext cx="752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85725</xdr:rowOff>
    </xdr:to>
    <xdr:pic>
      <xdr:nvPicPr>
        <xdr:cNvPr id="5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47650"/>
          <a:ext cx="752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104775</xdr:rowOff>
    </xdr:to>
    <xdr:pic>
      <xdr:nvPicPr>
        <xdr:cNvPr id="6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47650"/>
          <a:ext cx="752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85725</xdr:rowOff>
    </xdr:to>
    <xdr:pic>
      <xdr:nvPicPr>
        <xdr:cNvPr id="7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47650"/>
          <a:ext cx="752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104775</xdr:rowOff>
    </xdr:to>
    <xdr:pic>
      <xdr:nvPicPr>
        <xdr:cNvPr id="8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47650"/>
          <a:ext cx="752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85725</xdr:rowOff>
    </xdr:to>
    <xdr:pic>
      <xdr:nvPicPr>
        <xdr:cNvPr id="9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47650"/>
          <a:ext cx="752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104775</xdr:rowOff>
    </xdr:to>
    <xdr:pic>
      <xdr:nvPicPr>
        <xdr:cNvPr id="10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247650"/>
          <a:ext cx="7524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1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2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3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4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5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6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7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8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9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10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11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12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1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2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3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4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5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6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7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8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9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10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11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12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13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14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123825</xdr:rowOff>
    </xdr:to>
    <xdr:pic>
      <xdr:nvPicPr>
        <xdr:cNvPr id="1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47650"/>
          <a:ext cx="7524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11</xdr:col>
      <xdr:colOff>142875</xdr:colOff>
      <xdr:row>5</xdr:row>
      <xdr:rowOff>152400</xdr:rowOff>
    </xdr:to>
    <xdr:pic>
      <xdr:nvPicPr>
        <xdr:cNvPr id="2" name="Obrázek 1" descr="athlete-154983__18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247650"/>
          <a:ext cx="7524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J8" sqref="J8"/>
    </sheetView>
  </sheetViews>
  <sheetFormatPr defaultColWidth="9.140625" defaultRowHeight="12.75"/>
  <sheetData>
    <row r="1" spans="1:11" ht="19.5">
      <c r="A1" s="1"/>
      <c r="B1" s="1"/>
      <c r="C1" s="1"/>
      <c r="D1" s="1"/>
      <c r="E1" s="2" t="s">
        <v>4</v>
      </c>
      <c r="F1" s="2"/>
      <c r="G1" s="2"/>
      <c r="H1" s="2"/>
      <c r="I1" s="3"/>
      <c r="J1" s="3"/>
      <c r="K1" s="2"/>
    </row>
    <row r="2" spans="1:11" ht="15">
      <c r="A2" s="1"/>
      <c r="B2" s="1"/>
      <c r="C2" s="1"/>
      <c r="D2" s="1"/>
      <c r="E2" s="1"/>
      <c r="F2" s="1"/>
      <c r="G2" s="1"/>
      <c r="H2" s="1"/>
      <c r="I2" s="4"/>
      <c r="J2" s="4"/>
      <c r="K2" s="1"/>
    </row>
    <row r="3" spans="1:11" ht="15">
      <c r="A3" s="5" t="s">
        <v>0</v>
      </c>
      <c r="B3" s="5"/>
      <c r="C3" s="1">
        <v>2016</v>
      </c>
      <c r="D3" s="1"/>
      <c r="E3" s="1"/>
      <c r="F3" s="1"/>
      <c r="G3" s="1"/>
      <c r="H3" s="1"/>
      <c r="I3" s="4"/>
      <c r="J3" s="4"/>
      <c r="K3" s="1"/>
    </row>
    <row r="4" spans="1:11" ht="18.75">
      <c r="A4" s="6" t="s">
        <v>51</v>
      </c>
      <c r="B4" s="6"/>
      <c r="C4" s="60" t="s">
        <v>55</v>
      </c>
      <c r="D4" s="61"/>
      <c r="E4" s="61"/>
      <c r="F4" s="61"/>
      <c r="G4" s="61"/>
      <c r="H4" s="1"/>
      <c r="I4" s="4"/>
      <c r="J4" s="4"/>
      <c r="K4" s="1"/>
    </row>
    <row r="5" spans="1:9" ht="15.75" thickBot="1">
      <c r="A5" s="57" t="s">
        <v>26</v>
      </c>
      <c r="B5" s="58"/>
      <c r="C5" s="58"/>
      <c r="D5" s="58"/>
      <c r="E5" s="58"/>
      <c r="F5" s="58"/>
      <c r="G5" s="58"/>
      <c r="H5" s="59"/>
      <c r="I5" s="7"/>
    </row>
    <row r="6" spans="1:11" ht="26.25" thickBot="1">
      <c r="A6" s="8" t="s">
        <v>1</v>
      </c>
      <c r="B6" s="8" t="s">
        <v>6</v>
      </c>
      <c r="C6" s="9" t="s">
        <v>7</v>
      </c>
      <c r="D6" s="10" t="s">
        <v>5</v>
      </c>
      <c r="E6" s="10" t="s">
        <v>2</v>
      </c>
      <c r="F6" s="11" t="s">
        <v>8</v>
      </c>
      <c r="G6" s="12" t="s">
        <v>9</v>
      </c>
      <c r="H6" s="13" t="s">
        <v>3</v>
      </c>
      <c r="I6" s="14" t="s">
        <v>25</v>
      </c>
      <c r="J6" s="15" t="s">
        <v>14</v>
      </c>
      <c r="K6" s="1"/>
    </row>
    <row r="7" spans="1:11" ht="16.5" thickBot="1">
      <c r="A7" s="16">
        <v>1</v>
      </c>
      <c r="B7" s="17" t="s">
        <v>51</v>
      </c>
      <c r="C7" s="18">
        <v>52</v>
      </c>
      <c r="D7" s="19" t="s">
        <v>48</v>
      </c>
      <c r="E7" s="20" t="s">
        <v>47</v>
      </c>
      <c r="F7" s="21">
        <v>2008</v>
      </c>
      <c r="G7" s="22" t="s">
        <v>49</v>
      </c>
      <c r="H7" s="23">
        <v>0.0011516203703703703</v>
      </c>
      <c r="I7" s="24" t="e">
        <v>#VALUE!</v>
      </c>
      <c r="J7" s="24" t="e">
        <v>#VALUE!</v>
      </c>
      <c r="K7" s="25"/>
    </row>
    <row r="8" spans="1:11" ht="15.75">
      <c r="A8" s="26">
        <v>2</v>
      </c>
      <c r="B8" s="17" t="s">
        <v>51</v>
      </c>
      <c r="C8" s="18">
        <v>25</v>
      </c>
      <c r="D8" s="27" t="s">
        <v>52</v>
      </c>
      <c r="E8" s="27" t="s">
        <v>15</v>
      </c>
      <c r="F8" s="16">
        <v>2008</v>
      </c>
      <c r="G8" s="27" t="s">
        <v>20</v>
      </c>
      <c r="H8" s="28">
        <v>0.001230324074074074</v>
      </c>
      <c r="I8" s="24" t="e">
        <v>#VALUE!</v>
      </c>
      <c r="J8" s="24" t="e">
        <v>#VALUE!</v>
      </c>
      <c r="K8" s="30"/>
    </row>
    <row r="9" spans="1:11" ht="15.75">
      <c r="A9" s="16">
        <v>3</v>
      </c>
      <c r="B9" s="17" t="s">
        <v>51</v>
      </c>
      <c r="C9" s="18">
        <v>31</v>
      </c>
      <c r="D9" s="31" t="s">
        <v>70</v>
      </c>
      <c r="E9" s="31" t="s">
        <v>10</v>
      </c>
      <c r="F9" s="26">
        <v>2008</v>
      </c>
      <c r="G9" s="31" t="s">
        <v>13</v>
      </c>
      <c r="H9" s="32">
        <v>0.0012997685185185185</v>
      </c>
      <c r="I9" s="29" t="e">
        <v>#VALUE!</v>
      </c>
      <c r="J9" s="24" t="e">
        <v>#VALUE!</v>
      </c>
      <c r="K9" s="30"/>
    </row>
    <row r="10" spans="1:11" ht="15.75">
      <c r="A10" s="16">
        <v>4</v>
      </c>
      <c r="B10" s="17" t="s">
        <v>51</v>
      </c>
      <c r="C10" s="18">
        <v>1</v>
      </c>
      <c r="D10" s="31" t="s">
        <v>50</v>
      </c>
      <c r="E10" s="31" t="s">
        <v>53</v>
      </c>
      <c r="F10" s="26">
        <v>2009</v>
      </c>
      <c r="G10" s="31" t="s">
        <v>54</v>
      </c>
      <c r="H10" s="32">
        <v>0.0014016203703703706</v>
      </c>
      <c r="I10" s="29" t="e">
        <v>#VALUE!</v>
      </c>
      <c r="J10" s="24" t="e">
        <v>#VALUE!</v>
      </c>
      <c r="K10" s="30"/>
    </row>
  </sheetData>
  <sheetProtection/>
  <mergeCells count="2">
    <mergeCell ref="A5:H5"/>
    <mergeCell ref="C4:G4"/>
  </mergeCells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67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4.7109375" style="65" customWidth="1"/>
    <col min="2" max="2" width="7.00390625" style="65" customWidth="1"/>
    <col min="3" max="3" width="6.7109375" style="65" customWidth="1"/>
    <col min="4" max="6" width="9.140625" style="65" customWidth="1"/>
    <col min="7" max="7" width="11.57421875" style="65" customWidth="1"/>
    <col min="8" max="16384" width="9.140625" style="65" customWidth="1"/>
  </cols>
  <sheetData>
    <row r="1" spans="5:11" ht="19.5">
      <c r="E1" s="66" t="s">
        <v>4</v>
      </c>
      <c r="F1" s="66"/>
      <c r="G1" s="66"/>
      <c r="H1" s="66"/>
      <c r="I1" s="67"/>
      <c r="J1" s="67"/>
      <c r="K1" s="66"/>
    </row>
    <row r="2" spans="9:10" ht="15">
      <c r="I2" s="69"/>
      <c r="J2" s="69"/>
    </row>
    <row r="3" spans="1:10" ht="15">
      <c r="A3" s="68" t="s">
        <v>0</v>
      </c>
      <c r="B3" s="68"/>
      <c r="C3" s="65">
        <v>2016</v>
      </c>
      <c r="I3" s="69"/>
      <c r="J3" s="69"/>
    </row>
    <row r="4" spans="1:10" ht="19.5" thickBot="1">
      <c r="A4" s="173" t="s">
        <v>105</v>
      </c>
      <c r="B4" s="173"/>
      <c r="C4" s="174" t="s">
        <v>253</v>
      </c>
      <c r="D4" s="175"/>
      <c r="E4" s="175"/>
      <c r="F4" s="175"/>
      <c r="G4" s="175"/>
      <c r="H4" s="175"/>
      <c r="I4" s="69"/>
      <c r="J4" s="69"/>
    </row>
    <row r="5" spans="1:10" ht="15.75" customHeight="1" thickBot="1">
      <c r="A5" s="72" t="s">
        <v>104</v>
      </c>
      <c r="B5" s="73"/>
      <c r="C5" s="73"/>
      <c r="D5" s="73"/>
      <c r="E5" s="73"/>
      <c r="F5" s="73"/>
      <c r="G5" s="73"/>
      <c r="H5" s="74"/>
      <c r="I5" s="75">
        <v>8700</v>
      </c>
      <c r="J5" s="76">
        <v>0.021569097222222222</v>
      </c>
    </row>
    <row r="6" spans="1:10" ht="39" thickBot="1">
      <c r="A6" s="8" t="s">
        <v>1</v>
      </c>
      <c r="B6" s="8" t="s">
        <v>6</v>
      </c>
      <c r="C6" s="9" t="s">
        <v>7</v>
      </c>
      <c r="D6" s="10" t="s">
        <v>5</v>
      </c>
      <c r="E6" s="10" t="s">
        <v>2</v>
      </c>
      <c r="F6" s="11" t="s">
        <v>8</v>
      </c>
      <c r="G6" s="12" t="s">
        <v>9</v>
      </c>
      <c r="H6" s="13" t="s">
        <v>3</v>
      </c>
      <c r="I6" s="14" t="s">
        <v>25</v>
      </c>
      <c r="J6" s="176" t="s">
        <v>14</v>
      </c>
    </row>
    <row r="7" spans="1:11" ht="16.5" thickBot="1">
      <c r="A7" s="16">
        <v>1</v>
      </c>
      <c r="B7" s="90" t="s">
        <v>105</v>
      </c>
      <c r="C7" s="18">
        <v>14</v>
      </c>
      <c r="D7" s="19" t="s">
        <v>254</v>
      </c>
      <c r="E7" s="20" t="s">
        <v>126</v>
      </c>
      <c r="F7" s="21">
        <v>1965</v>
      </c>
      <c r="G7" s="22" t="s">
        <v>255</v>
      </c>
      <c r="H7" s="80">
        <v>0.02862037037037037</v>
      </c>
      <c r="I7" s="85">
        <f>IF(H7=0,"",H7-$J$5)*(60)</f>
        <v>0.4230763888888888</v>
      </c>
      <c r="J7" s="82">
        <f>IF(H7=0,"",$I$5/(H7*24))*(0.001)</f>
        <v>12.665803946942736</v>
      </c>
      <c r="K7" s="83"/>
    </row>
    <row r="8" spans="1:11" ht="16.5" thickBot="1">
      <c r="A8" s="26">
        <v>2</v>
      </c>
      <c r="B8" s="90"/>
      <c r="C8" s="18"/>
      <c r="D8" s="19"/>
      <c r="E8" s="20"/>
      <c r="F8" s="21"/>
      <c r="G8" s="22"/>
      <c r="H8" s="80"/>
      <c r="I8" s="85"/>
      <c r="J8" s="82"/>
      <c r="K8" s="86"/>
    </row>
    <row r="9" spans="1:11" ht="15.75">
      <c r="A9" s="16">
        <v>3</v>
      </c>
      <c r="B9" s="90"/>
      <c r="C9" s="18"/>
      <c r="D9" s="31"/>
      <c r="E9" s="31"/>
      <c r="F9" s="26"/>
      <c r="G9" s="31"/>
      <c r="H9" s="87"/>
      <c r="I9" s="85"/>
      <c r="J9" s="82"/>
      <c r="K9" s="86"/>
    </row>
    <row r="10" spans="1:11" ht="15.75">
      <c r="A10" s="16">
        <v>4</v>
      </c>
      <c r="B10" s="90"/>
      <c r="C10" s="18"/>
      <c r="D10" s="31"/>
      <c r="E10" s="31"/>
      <c r="F10" s="26"/>
      <c r="G10" s="31"/>
      <c r="H10" s="87"/>
      <c r="I10" s="85"/>
      <c r="J10" s="82"/>
      <c r="K10" s="86"/>
    </row>
    <row r="11" spans="1:11" ht="15.75">
      <c r="A11" s="26">
        <v>5</v>
      </c>
      <c r="B11" s="90"/>
      <c r="C11" s="18"/>
      <c r="D11" s="20"/>
      <c r="E11" s="20"/>
      <c r="F11" s="21"/>
      <c r="G11" s="20"/>
      <c r="H11" s="87"/>
      <c r="I11" s="85"/>
      <c r="J11" s="82"/>
      <c r="K11" s="86"/>
    </row>
    <row r="12" spans="1:11" ht="15.75">
      <c r="A12" s="16">
        <v>6</v>
      </c>
      <c r="B12" s="90"/>
      <c r="C12" s="18"/>
      <c r="D12" s="27"/>
      <c r="E12" s="27"/>
      <c r="F12" s="16"/>
      <c r="G12" s="27"/>
      <c r="H12" s="87"/>
      <c r="I12" s="85"/>
      <c r="J12" s="82"/>
      <c r="K12" s="86"/>
    </row>
    <row r="13" spans="1:11" ht="15.75">
      <c r="A13" s="16">
        <v>7</v>
      </c>
      <c r="B13" s="90"/>
      <c r="C13" s="18"/>
      <c r="D13" s="27"/>
      <c r="E13" s="27"/>
      <c r="F13" s="16"/>
      <c r="G13" s="27"/>
      <c r="H13" s="87"/>
      <c r="I13" s="85"/>
      <c r="J13" s="82"/>
      <c r="K13" s="86"/>
    </row>
    <row r="14" spans="1:11" ht="15.75">
      <c r="A14" s="26">
        <v>8</v>
      </c>
      <c r="B14" s="90"/>
      <c r="C14" s="18"/>
      <c r="D14" s="27"/>
      <c r="E14" s="27"/>
      <c r="F14" s="16"/>
      <c r="G14" s="27"/>
      <c r="H14" s="87"/>
      <c r="I14" s="85"/>
      <c r="J14" s="82"/>
      <c r="K14" s="86"/>
    </row>
    <row r="15" spans="1:11" ht="15.75">
      <c r="A15" s="16">
        <v>9</v>
      </c>
      <c r="B15" s="90"/>
      <c r="C15" s="18"/>
      <c r="D15" s="27"/>
      <c r="E15" s="27"/>
      <c r="F15" s="16"/>
      <c r="G15" s="27"/>
      <c r="H15" s="87"/>
      <c r="I15" s="85"/>
      <c r="J15" s="82"/>
      <c r="K15" s="86"/>
    </row>
    <row r="16" spans="1:11" ht="15.75">
      <c r="A16" s="16">
        <v>10</v>
      </c>
      <c r="B16" s="90"/>
      <c r="C16" s="18"/>
      <c r="D16" s="31"/>
      <c r="E16" s="31"/>
      <c r="F16" s="26"/>
      <c r="G16" s="31"/>
      <c r="H16" s="87"/>
      <c r="I16" s="85"/>
      <c r="J16" s="82"/>
      <c r="K16" s="86"/>
    </row>
    <row r="17" spans="1:11" ht="15.75">
      <c r="A17" s="26">
        <v>11</v>
      </c>
      <c r="B17" s="90"/>
      <c r="C17" s="18"/>
      <c r="D17" s="49"/>
      <c r="E17" s="49"/>
      <c r="F17" s="50"/>
      <c r="G17" s="49"/>
      <c r="H17" s="87"/>
      <c r="I17" s="85"/>
      <c r="J17" s="82"/>
      <c r="K17" s="86"/>
    </row>
    <row r="18" spans="1:11" ht="15.75">
      <c r="A18" s="16">
        <v>12</v>
      </c>
      <c r="B18" s="90"/>
      <c r="C18" s="18"/>
      <c r="D18" s="27"/>
      <c r="E18" s="27"/>
      <c r="F18" s="16"/>
      <c r="G18" s="27"/>
      <c r="H18" s="87"/>
      <c r="I18" s="85"/>
      <c r="J18" s="82"/>
      <c r="K18" s="86"/>
    </row>
    <row r="19" spans="1:11" ht="15.75">
      <c r="A19" s="16">
        <v>13</v>
      </c>
      <c r="B19" s="90"/>
      <c r="C19" s="18"/>
      <c r="D19" s="27"/>
      <c r="E19" s="27"/>
      <c r="F19" s="16"/>
      <c r="G19" s="27"/>
      <c r="H19" s="87"/>
      <c r="I19" s="85"/>
      <c r="J19" s="82"/>
      <c r="K19" s="86"/>
    </row>
    <row r="20" spans="1:11" ht="15.75">
      <c r="A20" s="26">
        <v>14</v>
      </c>
      <c r="B20" s="90"/>
      <c r="C20" s="18"/>
      <c r="D20" s="27"/>
      <c r="E20" s="27"/>
      <c r="F20" s="16"/>
      <c r="G20" s="27"/>
      <c r="H20" s="87"/>
      <c r="I20" s="85"/>
      <c r="J20" s="82"/>
      <c r="K20" s="86"/>
    </row>
    <row r="21" spans="1:10" ht="15.75">
      <c r="A21" s="16">
        <v>15</v>
      </c>
      <c r="B21" s="97"/>
      <c r="C21" s="18"/>
      <c r="D21" s="31"/>
      <c r="E21" s="31"/>
      <c r="F21" s="26"/>
      <c r="G21" s="31"/>
      <c r="H21" s="87"/>
      <c r="I21" s="92"/>
      <c r="J21" s="82"/>
    </row>
    <row r="22" spans="1:10" ht="15.75">
      <c r="A22" s="16">
        <v>16</v>
      </c>
      <c r="B22" s="97"/>
      <c r="C22" s="18"/>
      <c r="D22" s="31"/>
      <c r="E22" s="31"/>
      <c r="F22" s="26"/>
      <c r="G22" s="31"/>
      <c r="H22" s="87"/>
      <c r="I22" s="92"/>
      <c r="J22" s="82"/>
    </row>
    <row r="23" spans="1:10" ht="15.75">
      <c r="A23" s="26">
        <v>17</v>
      </c>
      <c r="B23" s="97"/>
      <c r="C23" s="18"/>
      <c r="D23" s="27"/>
      <c r="E23" s="27"/>
      <c r="F23" s="16"/>
      <c r="G23" s="27"/>
      <c r="H23" s="87"/>
      <c r="I23" s="92"/>
      <c r="J23" s="82"/>
    </row>
    <row r="24" spans="1:10" ht="15.75">
      <c r="A24" s="16">
        <v>18</v>
      </c>
      <c r="B24" s="97"/>
      <c r="C24" s="18"/>
      <c r="D24" s="27"/>
      <c r="E24" s="27"/>
      <c r="F24" s="16"/>
      <c r="G24" s="27"/>
      <c r="H24" s="87"/>
      <c r="I24" s="92"/>
      <c r="J24" s="82"/>
    </row>
    <row r="25" spans="1:10" ht="15.75">
      <c r="A25" s="16">
        <v>19</v>
      </c>
      <c r="B25" s="97"/>
      <c r="C25" s="18"/>
      <c r="D25" s="27"/>
      <c r="E25" s="27"/>
      <c r="F25" s="16"/>
      <c r="G25" s="27"/>
      <c r="H25" s="87"/>
      <c r="I25" s="92"/>
      <c r="J25" s="82"/>
    </row>
    <row r="26" spans="1:10" ht="15.75">
      <c r="A26" s="16">
        <v>20</v>
      </c>
      <c r="B26" s="97"/>
      <c r="C26" s="18"/>
      <c r="D26" s="31"/>
      <c r="E26" s="31"/>
      <c r="F26" s="26"/>
      <c r="G26" s="31"/>
      <c r="H26" s="87"/>
      <c r="I26" s="92"/>
      <c r="J26" s="82"/>
    </row>
    <row r="27" spans="1:10" ht="15.75">
      <c r="A27" s="16">
        <v>21</v>
      </c>
      <c r="B27" s="97"/>
      <c r="C27" s="18"/>
      <c r="D27" s="31"/>
      <c r="E27" s="31"/>
      <c r="F27" s="26"/>
      <c r="G27" s="31"/>
      <c r="H27" s="87"/>
      <c r="I27" s="92"/>
      <c r="J27" s="82"/>
    </row>
    <row r="28" spans="1:10" ht="15.75">
      <c r="A28" s="16">
        <v>22</v>
      </c>
      <c r="B28" s="97"/>
      <c r="C28" s="18"/>
      <c r="D28" s="20"/>
      <c r="E28" s="20"/>
      <c r="F28" s="21"/>
      <c r="G28" s="20"/>
      <c r="H28" s="87"/>
      <c r="I28" s="92"/>
      <c r="J28" s="82"/>
    </row>
    <row r="29" spans="1:10" ht="15.75">
      <c r="A29" s="16">
        <v>23</v>
      </c>
      <c r="B29" s="97"/>
      <c r="C29" s="18"/>
      <c r="D29" s="20"/>
      <c r="E29" s="20"/>
      <c r="F29" s="21"/>
      <c r="G29" s="20"/>
      <c r="H29" s="87"/>
      <c r="I29" s="92"/>
      <c r="J29" s="82"/>
    </row>
    <row r="30" spans="1:10" ht="15.75">
      <c r="A30" s="16">
        <v>24</v>
      </c>
      <c r="B30" s="97"/>
      <c r="C30" s="18"/>
      <c r="D30" s="31"/>
      <c r="E30" s="31"/>
      <c r="F30" s="26"/>
      <c r="G30" s="31"/>
      <c r="H30" s="87"/>
      <c r="I30" s="92"/>
      <c r="J30" s="82"/>
    </row>
    <row r="31" spans="1:10" ht="15.75">
      <c r="A31" s="16">
        <v>25</v>
      </c>
      <c r="B31" s="97"/>
      <c r="C31" s="18"/>
      <c r="D31" s="31"/>
      <c r="E31" s="31"/>
      <c r="F31" s="26"/>
      <c r="G31" s="31"/>
      <c r="H31" s="87"/>
      <c r="I31" s="92"/>
      <c r="J31" s="82"/>
    </row>
    <row r="32" spans="1:10" ht="15.75">
      <c r="A32" s="16">
        <v>26</v>
      </c>
      <c r="B32" s="97"/>
      <c r="C32" s="18"/>
      <c r="D32" s="27"/>
      <c r="E32" s="27"/>
      <c r="F32" s="16"/>
      <c r="G32" s="27"/>
      <c r="H32" s="87"/>
      <c r="I32" s="92"/>
      <c r="J32" s="82"/>
    </row>
    <row r="33" spans="1:10" ht="15.75">
      <c r="A33" s="16">
        <v>27</v>
      </c>
      <c r="B33" s="97"/>
      <c r="C33" s="18"/>
      <c r="D33" s="27"/>
      <c r="E33" s="27"/>
      <c r="F33" s="16"/>
      <c r="G33" s="27"/>
      <c r="H33" s="87"/>
      <c r="I33" s="92"/>
      <c r="J33" s="82"/>
    </row>
    <row r="34" spans="1:10" ht="15.75">
      <c r="A34" s="16">
        <v>28</v>
      </c>
      <c r="B34" s="97"/>
      <c r="C34" s="18"/>
      <c r="D34" s="31"/>
      <c r="E34" s="31"/>
      <c r="F34" s="26"/>
      <c r="G34" s="31"/>
      <c r="H34" s="87"/>
      <c r="I34" s="92"/>
      <c r="J34" s="82"/>
    </row>
    <row r="35" spans="1:10" ht="15.75">
      <c r="A35" s="16">
        <v>29</v>
      </c>
      <c r="B35" s="97"/>
      <c r="C35" s="18"/>
      <c r="D35" s="31"/>
      <c r="E35" s="31"/>
      <c r="F35" s="26"/>
      <c r="G35" s="31"/>
      <c r="H35" s="87"/>
      <c r="I35" s="92"/>
      <c r="J35" s="82"/>
    </row>
    <row r="36" spans="1:10" ht="15.75">
      <c r="A36" s="16">
        <v>30</v>
      </c>
      <c r="B36" s="97"/>
      <c r="C36" s="18"/>
      <c r="D36" s="20"/>
      <c r="E36" s="20"/>
      <c r="F36" s="21"/>
      <c r="G36" s="20"/>
      <c r="H36" s="93"/>
      <c r="I36" s="92"/>
      <c r="J36" s="82"/>
    </row>
    <row r="37" spans="1:10" ht="15.75">
      <c r="A37" s="16">
        <v>31</v>
      </c>
      <c r="B37" s="97"/>
      <c r="C37" s="18"/>
      <c r="D37" s="49"/>
      <c r="E37" s="49"/>
      <c r="F37" s="50"/>
      <c r="G37" s="49"/>
      <c r="H37" s="87"/>
      <c r="I37" s="92"/>
      <c r="J37" s="82"/>
    </row>
    <row r="38" spans="1:10" ht="15.75">
      <c r="A38" s="16">
        <v>32</v>
      </c>
      <c r="B38" s="97"/>
      <c r="C38" s="18"/>
      <c r="D38" s="31"/>
      <c r="E38" s="31"/>
      <c r="F38" s="26"/>
      <c r="G38" s="31"/>
      <c r="H38" s="87"/>
      <c r="I38" s="92"/>
      <c r="J38" s="82"/>
    </row>
    <row r="39" spans="1:10" ht="15.75">
      <c r="A39" s="16">
        <v>33</v>
      </c>
      <c r="B39" s="97"/>
      <c r="C39" s="18"/>
      <c r="D39" s="27"/>
      <c r="E39" s="27"/>
      <c r="F39" s="16"/>
      <c r="G39" s="27"/>
      <c r="H39" s="87"/>
      <c r="I39" s="92"/>
      <c r="J39" s="82"/>
    </row>
    <row r="40" spans="1:10" ht="15.75">
      <c r="A40" s="16">
        <v>34</v>
      </c>
      <c r="B40" s="97"/>
      <c r="C40" s="18"/>
      <c r="D40" s="27"/>
      <c r="E40" s="27"/>
      <c r="F40" s="16"/>
      <c r="G40" s="27"/>
      <c r="H40" s="87"/>
      <c r="I40" s="92"/>
      <c r="J40" s="82"/>
    </row>
    <row r="41" spans="1:10" ht="15.75">
      <c r="A41" s="16">
        <v>35</v>
      </c>
      <c r="B41" s="97"/>
      <c r="C41" s="18"/>
      <c r="D41" s="20"/>
      <c r="E41" s="20"/>
      <c r="F41" s="21"/>
      <c r="G41" s="20"/>
      <c r="H41" s="87"/>
      <c r="I41" s="92"/>
      <c r="J41" s="82"/>
    </row>
    <row r="42" spans="1:10" ht="15.75">
      <c r="A42" s="16">
        <v>36</v>
      </c>
      <c r="B42" s="97"/>
      <c r="C42" s="18"/>
      <c r="D42" s="49"/>
      <c r="E42" s="49"/>
      <c r="F42" s="50"/>
      <c r="G42" s="49"/>
      <c r="H42" s="87"/>
      <c r="I42" s="92"/>
      <c r="J42" s="82"/>
    </row>
    <row r="43" spans="1:10" ht="15.75">
      <c r="A43" s="16">
        <v>37</v>
      </c>
      <c r="B43" s="97"/>
      <c r="C43" s="18"/>
      <c r="D43" s="49"/>
      <c r="E43" s="49"/>
      <c r="F43" s="50"/>
      <c r="G43" s="49"/>
      <c r="H43" s="87"/>
      <c r="I43" s="92"/>
      <c r="J43" s="82"/>
    </row>
    <row r="44" spans="1:10" ht="15.75">
      <c r="A44" s="16">
        <v>38</v>
      </c>
      <c r="B44" s="97"/>
      <c r="C44" s="18"/>
      <c r="D44" s="27"/>
      <c r="E44" s="27"/>
      <c r="F44" s="16"/>
      <c r="G44" s="27"/>
      <c r="H44" s="87"/>
      <c r="I44" s="92"/>
      <c r="J44" s="82"/>
    </row>
    <row r="45" spans="1:10" ht="15.75">
      <c r="A45" s="16">
        <v>39</v>
      </c>
      <c r="B45" s="97"/>
      <c r="C45" s="18"/>
      <c r="D45" s="27"/>
      <c r="E45" s="27"/>
      <c r="F45" s="16"/>
      <c r="G45" s="27"/>
      <c r="H45" s="87"/>
      <c r="I45" s="92"/>
      <c r="J45" s="82"/>
    </row>
    <row r="46" spans="1:10" ht="15.75">
      <c r="A46" s="16">
        <v>40</v>
      </c>
      <c r="B46" s="97"/>
      <c r="C46" s="18"/>
      <c r="D46" s="27"/>
      <c r="E46" s="27"/>
      <c r="F46" s="16"/>
      <c r="G46" s="27"/>
      <c r="H46" s="87"/>
      <c r="I46" s="92"/>
      <c r="J46" s="82"/>
    </row>
    <row r="47" spans="1:10" ht="15.75">
      <c r="A47" s="16">
        <v>41</v>
      </c>
      <c r="B47" s="97"/>
      <c r="C47" s="18"/>
      <c r="D47" s="20"/>
      <c r="E47" s="20"/>
      <c r="F47" s="21"/>
      <c r="G47" s="20"/>
      <c r="H47" s="87"/>
      <c r="I47" s="92"/>
      <c r="J47" s="82"/>
    </row>
    <row r="48" spans="1:10" ht="15.75">
      <c r="A48" s="16">
        <v>42</v>
      </c>
      <c r="B48" s="97"/>
      <c r="C48" s="18"/>
      <c r="D48" s="31"/>
      <c r="E48" s="31"/>
      <c r="F48" s="26"/>
      <c r="G48" s="31"/>
      <c r="H48" s="87"/>
      <c r="I48" s="92"/>
      <c r="J48" s="82"/>
    </row>
    <row r="49" spans="1:10" ht="15.75">
      <c r="A49" s="16">
        <v>43</v>
      </c>
      <c r="B49" s="97"/>
      <c r="C49" s="18"/>
      <c r="D49" s="31"/>
      <c r="E49" s="31"/>
      <c r="F49" s="26"/>
      <c r="G49" s="31"/>
      <c r="H49" s="87"/>
      <c r="I49" s="92"/>
      <c r="J49" s="82"/>
    </row>
    <row r="50" spans="1:10" ht="15.75">
      <c r="A50" s="95">
        <v>44</v>
      </c>
      <c r="B50" s="97"/>
      <c r="C50" s="18"/>
      <c r="D50" s="27"/>
      <c r="E50" s="27"/>
      <c r="F50" s="16"/>
      <c r="G50" s="27"/>
      <c r="H50" s="87"/>
      <c r="I50" s="92"/>
      <c r="J50" s="82"/>
    </row>
    <row r="51" spans="1:10" ht="15.75">
      <c r="A51" s="95">
        <v>45</v>
      </c>
      <c r="B51" s="97"/>
      <c r="C51" s="18"/>
      <c r="D51" s="20"/>
      <c r="E51" s="20"/>
      <c r="F51" s="21"/>
      <c r="G51" s="20"/>
      <c r="H51" s="87"/>
      <c r="I51" s="92"/>
      <c r="J51" s="82"/>
    </row>
    <row r="52" spans="1:10" ht="15.75">
      <c r="A52" s="95">
        <v>46</v>
      </c>
      <c r="B52" s="97"/>
      <c r="C52" s="18"/>
      <c r="D52" s="31"/>
      <c r="E52" s="31"/>
      <c r="F52" s="26"/>
      <c r="G52" s="31"/>
      <c r="H52" s="87"/>
      <c r="I52" s="92"/>
      <c r="J52" s="82"/>
    </row>
    <row r="53" spans="1:10" ht="15.75">
      <c r="A53" s="95">
        <v>47</v>
      </c>
      <c r="B53" s="97"/>
      <c r="C53" s="18"/>
      <c r="D53" s="31"/>
      <c r="E53" s="31"/>
      <c r="F53" s="26"/>
      <c r="G53" s="31"/>
      <c r="H53" s="87"/>
      <c r="I53" s="92"/>
      <c r="J53" s="82"/>
    </row>
    <row r="54" spans="1:10" ht="15.75">
      <c r="A54" s="95">
        <v>48</v>
      </c>
      <c r="B54" s="179"/>
      <c r="C54" s="180"/>
      <c r="D54" s="56"/>
      <c r="E54" s="56"/>
      <c r="F54" s="181"/>
      <c r="G54" s="56"/>
      <c r="H54" s="190"/>
      <c r="I54" s="182"/>
      <c r="J54" s="183"/>
    </row>
    <row r="55" spans="1:10" ht="15.75">
      <c r="A55" s="95">
        <v>49</v>
      </c>
      <c r="B55" s="97"/>
      <c r="C55" s="18"/>
      <c r="D55" s="20"/>
      <c r="E55" s="20"/>
      <c r="F55" s="21"/>
      <c r="G55" s="20"/>
      <c r="H55" s="87"/>
      <c r="I55" s="184"/>
      <c r="J55" s="185"/>
    </row>
    <row r="56" spans="1:10" ht="15.75">
      <c r="A56" s="95">
        <v>50</v>
      </c>
      <c r="B56" s="97"/>
      <c r="C56" s="18"/>
      <c r="D56" s="49"/>
      <c r="E56" s="49"/>
      <c r="F56" s="50"/>
      <c r="G56" s="49"/>
      <c r="H56" s="87"/>
      <c r="I56" s="184"/>
      <c r="J56" s="185"/>
    </row>
    <row r="57" spans="1:10" ht="15.75">
      <c r="A57" s="95">
        <v>51</v>
      </c>
      <c r="B57" s="97"/>
      <c r="C57" s="18"/>
      <c r="D57" s="49"/>
      <c r="E57" s="49"/>
      <c r="F57" s="50"/>
      <c r="G57" s="49"/>
      <c r="H57" s="87"/>
      <c r="I57" s="184"/>
      <c r="J57" s="185"/>
    </row>
    <row r="58" spans="1:10" ht="15.75">
      <c r="A58" s="95">
        <v>52</v>
      </c>
      <c r="B58" s="97"/>
      <c r="C58" s="18"/>
      <c r="D58" s="27"/>
      <c r="E58" s="27"/>
      <c r="F58" s="16"/>
      <c r="G58" s="27"/>
      <c r="H58" s="87"/>
      <c r="I58" s="184"/>
      <c r="J58" s="185"/>
    </row>
    <row r="59" spans="1:10" ht="15.75">
      <c r="A59" s="95">
        <v>53</v>
      </c>
      <c r="B59" s="97"/>
      <c r="C59" s="18"/>
      <c r="D59" s="27"/>
      <c r="E59" s="27"/>
      <c r="F59" s="16"/>
      <c r="G59" s="27"/>
      <c r="H59" s="87"/>
      <c r="I59" s="184"/>
      <c r="J59" s="185"/>
    </row>
    <row r="60" spans="1:10" ht="15.75">
      <c r="A60" s="95">
        <v>54</v>
      </c>
      <c r="B60" s="97"/>
      <c r="C60" s="18"/>
      <c r="D60" s="27"/>
      <c r="E60" s="27"/>
      <c r="F60" s="16"/>
      <c r="G60" s="27"/>
      <c r="H60" s="87"/>
      <c r="I60" s="184"/>
      <c r="J60" s="185"/>
    </row>
    <row r="61" spans="1:10" ht="15.75">
      <c r="A61" s="95">
        <v>55</v>
      </c>
      <c r="B61" s="97"/>
      <c r="C61" s="18"/>
      <c r="D61" s="20"/>
      <c r="E61" s="20"/>
      <c r="F61" s="21"/>
      <c r="G61" s="20"/>
      <c r="H61" s="87"/>
      <c r="I61" s="184"/>
      <c r="J61" s="185"/>
    </row>
    <row r="62" spans="1:10" ht="15.75">
      <c r="A62" s="95">
        <v>56</v>
      </c>
      <c r="B62" s="97"/>
      <c r="C62" s="18"/>
      <c r="D62" s="31"/>
      <c r="E62" s="31"/>
      <c r="F62" s="26"/>
      <c r="G62" s="31"/>
      <c r="H62" s="87"/>
      <c r="I62" s="184"/>
      <c r="J62" s="185"/>
    </row>
    <row r="63" spans="1:10" ht="15.75">
      <c r="A63" s="95">
        <v>57</v>
      </c>
      <c r="B63" s="97"/>
      <c r="C63" s="18"/>
      <c r="D63" s="31"/>
      <c r="E63" s="31"/>
      <c r="F63" s="26"/>
      <c r="G63" s="31"/>
      <c r="H63" s="87"/>
      <c r="I63" s="184"/>
      <c r="J63" s="185"/>
    </row>
    <row r="64" spans="1:10" ht="15.75">
      <c r="A64" s="95">
        <v>58</v>
      </c>
      <c r="B64" s="97"/>
      <c r="C64" s="18"/>
      <c r="D64" s="27"/>
      <c r="E64" s="27"/>
      <c r="F64" s="16"/>
      <c r="G64" s="27"/>
      <c r="H64" s="87"/>
      <c r="I64" s="184"/>
      <c r="J64" s="185"/>
    </row>
    <row r="65" spans="1:10" ht="15.75">
      <c r="A65" s="95">
        <v>59</v>
      </c>
      <c r="B65" s="97"/>
      <c r="C65" s="18"/>
      <c r="D65" s="20"/>
      <c r="E65" s="20"/>
      <c r="F65" s="21"/>
      <c r="G65" s="20"/>
      <c r="H65" s="87"/>
      <c r="I65" s="184"/>
      <c r="J65" s="185"/>
    </row>
    <row r="66" spans="1:10" ht="15.75">
      <c r="A66" s="95">
        <v>60</v>
      </c>
      <c r="B66" s="97"/>
      <c r="C66" s="18"/>
      <c r="D66" s="31"/>
      <c r="E66" s="31"/>
      <c r="F66" s="26"/>
      <c r="G66" s="31"/>
      <c r="H66" s="87"/>
      <c r="I66" s="184"/>
      <c r="J66" s="185"/>
    </row>
    <row r="67" spans="1:10" ht="15.75">
      <c r="A67" s="95">
        <v>61</v>
      </c>
      <c r="B67" s="186"/>
      <c r="C67" s="187"/>
      <c r="D67" s="188"/>
      <c r="E67" s="188"/>
      <c r="F67" s="189"/>
      <c r="G67" s="31"/>
      <c r="H67" s="87"/>
      <c r="I67" s="184"/>
      <c r="J67" s="185"/>
    </row>
  </sheetData>
  <sheetProtection/>
  <mergeCells count="2">
    <mergeCell ref="A5:H5"/>
    <mergeCell ref="C4:H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K67"/>
  <sheetViews>
    <sheetView zoomScalePageLayoutView="0" workbookViewId="0" topLeftCell="A4">
      <selection activeCell="G2" sqref="G2"/>
    </sheetView>
  </sheetViews>
  <sheetFormatPr defaultColWidth="9.140625" defaultRowHeight="12.75"/>
  <cols>
    <col min="1" max="2" width="9.140625" style="65" customWidth="1"/>
    <col min="3" max="3" width="6.28125" style="65" customWidth="1"/>
    <col min="4" max="4" width="10.00390625" style="65" customWidth="1"/>
    <col min="5" max="6" width="9.140625" style="65" customWidth="1"/>
    <col min="7" max="7" width="14.7109375" style="65" customWidth="1"/>
    <col min="8" max="16384" width="9.140625" style="65" customWidth="1"/>
  </cols>
  <sheetData>
    <row r="1" spans="5:11" ht="19.5">
      <c r="E1" s="66" t="s">
        <v>4</v>
      </c>
      <c r="F1" s="66"/>
      <c r="G1" s="66"/>
      <c r="H1" s="66"/>
      <c r="I1" s="67"/>
      <c r="J1" s="67"/>
      <c r="K1" s="66"/>
    </row>
    <row r="2" spans="9:10" ht="15">
      <c r="I2" s="69"/>
      <c r="J2" s="69"/>
    </row>
    <row r="3" spans="1:10" ht="15">
      <c r="A3" s="68" t="s">
        <v>0</v>
      </c>
      <c r="B3" s="68"/>
      <c r="C3" s="65">
        <v>2016</v>
      </c>
      <c r="I3" s="69"/>
      <c r="J3" s="69"/>
    </row>
    <row r="4" spans="1:10" ht="19.5" thickBot="1">
      <c r="A4" s="173" t="s">
        <v>117</v>
      </c>
      <c r="B4" s="173"/>
      <c r="C4" s="174" t="s">
        <v>256</v>
      </c>
      <c r="D4" s="175"/>
      <c r="E4" s="175"/>
      <c r="F4" s="175"/>
      <c r="G4" s="175"/>
      <c r="I4" s="69"/>
      <c r="J4" s="69"/>
    </row>
    <row r="5" spans="1:10" ht="15.75" customHeight="1" thickBot="1">
      <c r="A5" s="72" t="s">
        <v>104</v>
      </c>
      <c r="B5" s="73"/>
      <c r="C5" s="73"/>
      <c r="D5" s="73"/>
      <c r="E5" s="73"/>
      <c r="F5" s="73"/>
      <c r="G5" s="73"/>
      <c r="H5" s="74"/>
      <c r="I5" s="75">
        <v>8700</v>
      </c>
      <c r="J5" s="76">
        <v>0.021569097222222222</v>
      </c>
    </row>
    <row r="6" spans="1:10" ht="39" thickBot="1">
      <c r="A6" s="8" t="s">
        <v>1</v>
      </c>
      <c r="B6" s="8" t="s">
        <v>6</v>
      </c>
      <c r="C6" s="9" t="s">
        <v>7</v>
      </c>
      <c r="D6" s="10" t="s">
        <v>5</v>
      </c>
      <c r="E6" s="10" t="s">
        <v>2</v>
      </c>
      <c r="F6" s="11" t="s">
        <v>8</v>
      </c>
      <c r="G6" s="12" t="s">
        <v>9</v>
      </c>
      <c r="H6" s="13" t="s">
        <v>3</v>
      </c>
      <c r="I6" s="14" t="s">
        <v>25</v>
      </c>
      <c r="J6" s="176" t="s">
        <v>14</v>
      </c>
    </row>
    <row r="7" spans="1:11" ht="15.75">
      <c r="A7" s="16">
        <v>1</v>
      </c>
      <c r="B7" s="90" t="s">
        <v>117</v>
      </c>
      <c r="C7" s="18">
        <v>23</v>
      </c>
      <c r="D7" s="191" t="s">
        <v>118</v>
      </c>
      <c r="E7" s="31" t="s">
        <v>119</v>
      </c>
      <c r="F7" s="26">
        <v>1957</v>
      </c>
      <c r="G7" s="31" t="s">
        <v>120</v>
      </c>
      <c r="H7" s="87">
        <v>0.02423611111111111</v>
      </c>
      <c r="I7" s="85">
        <f>IF(H7=0,"",H7-$J$5)*(60)</f>
        <v>0.16002083333333333</v>
      </c>
      <c r="J7" s="82">
        <f>IF(H7=0,"",$I$5/(H7*24))*(0.001)</f>
        <v>14.957020057306591</v>
      </c>
      <c r="K7" s="83"/>
    </row>
    <row r="8" spans="1:11" ht="15.75">
      <c r="A8" s="26">
        <v>2</v>
      </c>
      <c r="B8" s="90" t="s">
        <v>117</v>
      </c>
      <c r="C8" s="18">
        <v>19</v>
      </c>
      <c r="D8" s="31" t="s">
        <v>257</v>
      </c>
      <c r="E8" s="31" t="s">
        <v>63</v>
      </c>
      <c r="F8" s="26">
        <v>1958</v>
      </c>
      <c r="G8" s="31" t="s">
        <v>258</v>
      </c>
      <c r="H8" s="87">
        <v>0.02827893518518518</v>
      </c>
      <c r="I8" s="85">
        <f>IF(H8=0,"",H8-$J$5)*(60)</f>
        <v>0.40259027777777756</v>
      </c>
      <c r="J8" s="82">
        <f>IF(H8=0,"",$I$5/(H8*24))*(0.001)</f>
        <v>12.818728768468874</v>
      </c>
      <c r="K8" s="86"/>
    </row>
    <row r="9" spans="1:11" ht="15.75">
      <c r="A9" s="16">
        <v>3</v>
      </c>
      <c r="B9" s="90" t="s">
        <v>117</v>
      </c>
      <c r="C9" s="18">
        <v>28</v>
      </c>
      <c r="D9" s="20" t="s">
        <v>259</v>
      </c>
      <c r="E9" s="20" t="s">
        <v>151</v>
      </c>
      <c r="F9" s="21">
        <v>1957</v>
      </c>
      <c r="G9" s="20" t="s">
        <v>260</v>
      </c>
      <c r="H9" s="177">
        <v>0.02965625</v>
      </c>
      <c r="I9" s="85">
        <f>IF(H9=0,"",H9-$J$5)*(60)</f>
        <v>0.4852291666666666</v>
      </c>
      <c r="J9" s="82">
        <f>IF(H9=0,"",$I$5/(H9*24))*(0.001)</f>
        <v>12.223393045310853</v>
      </c>
      <c r="K9" s="86"/>
    </row>
    <row r="10" spans="1:11" ht="16.5" thickBot="1">
      <c r="A10" s="16">
        <v>4</v>
      </c>
      <c r="B10" s="90" t="s">
        <v>117</v>
      </c>
      <c r="C10" s="18">
        <v>15</v>
      </c>
      <c r="D10" s="27" t="s">
        <v>165</v>
      </c>
      <c r="E10" s="27" t="s">
        <v>166</v>
      </c>
      <c r="F10" s="16">
        <v>1954</v>
      </c>
      <c r="G10" s="27" t="s">
        <v>13</v>
      </c>
      <c r="H10" s="93">
        <v>0.03121296296296296</v>
      </c>
      <c r="I10" s="85">
        <f>IF(H10=0,"",H10-$J$5)*(60)</f>
        <v>0.5786319444444442</v>
      </c>
      <c r="J10" s="82">
        <f>IF(H10=0,"",$I$5/(H10*24))*(0.001)</f>
        <v>11.6137644615841</v>
      </c>
      <c r="K10" s="86"/>
    </row>
    <row r="11" spans="1:11" ht="16.5" thickBot="1">
      <c r="A11" s="26">
        <v>5</v>
      </c>
      <c r="B11" s="90" t="s">
        <v>117</v>
      </c>
      <c r="C11" s="18">
        <v>4</v>
      </c>
      <c r="D11" s="192" t="s">
        <v>261</v>
      </c>
      <c r="E11" s="20" t="s">
        <v>153</v>
      </c>
      <c r="F11" s="21">
        <v>1959</v>
      </c>
      <c r="G11" s="22" t="s">
        <v>154</v>
      </c>
      <c r="H11" s="80">
        <v>0.032916666666666664</v>
      </c>
      <c r="I11" s="85">
        <f>IF(H11=0,"",H11-$J$5)*(60)</f>
        <v>0.6808541666666665</v>
      </c>
      <c r="J11" s="82">
        <f>IF(H11=0,"",$I$5/(H11*24))*(0.001)</f>
        <v>11.012658227848101</v>
      </c>
      <c r="K11" s="86"/>
    </row>
    <row r="12" spans="1:11" ht="15.75">
      <c r="A12" s="16">
        <v>6</v>
      </c>
      <c r="B12" s="90"/>
      <c r="C12" s="18"/>
      <c r="D12" s="27"/>
      <c r="E12" s="27"/>
      <c r="F12" s="16"/>
      <c r="G12" s="27"/>
      <c r="H12" s="87"/>
      <c r="I12" s="85"/>
      <c r="J12" s="82"/>
      <c r="K12" s="86"/>
    </row>
    <row r="13" spans="1:11" ht="15.75">
      <c r="A13" s="16">
        <v>7</v>
      </c>
      <c r="B13" s="90"/>
      <c r="C13" s="18"/>
      <c r="D13" s="31"/>
      <c r="E13" s="31"/>
      <c r="F13" s="26"/>
      <c r="G13" s="31"/>
      <c r="H13" s="87"/>
      <c r="I13" s="85"/>
      <c r="J13" s="82"/>
      <c r="K13" s="86"/>
    </row>
    <row r="14" spans="1:11" ht="15.75">
      <c r="A14" s="26">
        <v>8</v>
      </c>
      <c r="B14" s="90"/>
      <c r="C14" s="18"/>
      <c r="D14" s="31"/>
      <c r="E14" s="31"/>
      <c r="F14" s="26"/>
      <c r="G14" s="31"/>
      <c r="H14" s="87"/>
      <c r="I14" s="85"/>
      <c r="J14" s="82"/>
      <c r="K14" s="86"/>
    </row>
    <row r="15" spans="1:11" ht="15.75">
      <c r="A15" s="16">
        <v>9</v>
      </c>
      <c r="B15" s="90"/>
      <c r="C15" s="18"/>
      <c r="D15" s="20"/>
      <c r="E15" s="20"/>
      <c r="F15" s="21"/>
      <c r="G15" s="20"/>
      <c r="H15" s="177"/>
      <c r="I15" s="85"/>
      <c r="J15" s="82"/>
      <c r="K15" s="86"/>
    </row>
    <row r="16" spans="1:11" ht="16.5" thickBot="1">
      <c r="A16" s="16">
        <v>10</v>
      </c>
      <c r="B16" s="90"/>
      <c r="C16" s="18"/>
      <c r="D16" s="27"/>
      <c r="E16" s="27"/>
      <c r="F16" s="16"/>
      <c r="G16" s="27"/>
      <c r="H16" s="93"/>
      <c r="I16" s="85"/>
      <c r="J16" s="82"/>
      <c r="K16" s="86"/>
    </row>
    <row r="17" spans="1:11" ht="16.5" thickBot="1">
      <c r="A17" s="26">
        <v>11</v>
      </c>
      <c r="B17" s="90"/>
      <c r="C17" s="18"/>
      <c r="D17" s="192"/>
      <c r="E17" s="20"/>
      <c r="F17" s="21"/>
      <c r="G17" s="22"/>
      <c r="H17" s="80"/>
      <c r="I17" s="193"/>
      <c r="J17" s="82"/>
      <c r="K17" s="86"/>
    </row>
    <row r="18" spans="1:11" ht="15.75">
      <c r="A18" s="16">
        <v>12</v>
      </c>
      <c r="B18" s="97"/>
      <c r="C18" s="18"/>
      <c r="D18" s="27"/>
      <c r="E18" s="27"/>
      <c r="F18" s="16"/>
      <c r="G18" s="27"/>
      <c r="H18" s="87"/>
      <c r="I18" s="85"/>
      <c r="J18" s="82"/>
      <c r="K18" s="86"/>
    </row>
    <row r="19" spans="1:11" ht="15.75">
      <c r="A19" s="16">
        <v>13</v>
      </c>
      <c r="B19" s="97"/>
      <c r="C19" s="18"/>
      <c r="D19" s="27"/>
      <c r="E19" s="27"/>
      <c r="F19" s="16"/>
      <c r="G19" s="27"/>
      <c r="H19" s="87"/>
      <c r="I19" s="85"/>
      <c r="J19" s="82"/>
      <c r="K19" s="86"/>
    </row>
    <row r="20" spans="1:11" ht="15.75">
      <c r="A20" s="26">
        <v>14</v>
      </c>
      <c r="B20" s="97"/>
      <c r="C20" s="18"/>
      <c r="D20" s="27"/>
      <c r="E20" s="27"/>
      <c r="F20" s="16"/>
      <c r="G20" s="27"/>
      <c r="H20" s="87"/>
      <c r="I20" s="85"/>
      <c r="J20" s="82"/>
      <c r="K20" s="86"/>
    </row>
    <row r="21" spans="1:10" ht="15.75">
      <c r="A21" s="16">
        <v>15</v>
      </c>
      <c r="B21" s="97"/>
      <c r="C21" s="18"/>
      <c r="D21" s="31"/>
      <c r="E21" s="31"/>
      <c r="F21" s="26"/>
      <c r="G21" s="31"/>
      <c r="H21" s="87"/>
      <c r="I21" s="92"/>
      <c r="J21" s="82"/>
    </row>
    <row r="22" spans="1:10" ht="15.75">
      <c r="A22" s="16">
        <v>16</v>
      </c>
      <c r="B22" s="97"/>
      <c r="C22" s="18"/>
      <c r="D22" s="31"/>
      <c r="E22" s="31"/>
      <c r="F22" s="26"/>
      <c r="G22" s="31"/>
      <c r="H22" s="87"/>
      <c r="I22" s="92"/>
      <c r="J22" s="82"/>
    </row>
    <row r="23" spans="1:10" ht="15.75">
      <c r="A23" s="26">
        <v>17</v>
      </c>
      <c r="B23" s="97"/>
      <c r="C23" s="18"/>
      <c r="D23" s="27"/>
      <c r="E23" s="27"/>
      <c r="F23" s="16"/>
      <c r="G23" s="27"/>
      <c r="H23" s="87"/>
      <c r="I23" s="92"/>
      <c r="J23" s="82"/>
    </row>
    <row r="24" spans="1:10" ht="15.75">
      <c r="A24" s="16">
        <v>18</v>
      </c>
      <c r="B24" s="97"/>
      <c r="C24" s="18"/>
      <c r="D24" s="27"/>
      <c r="E24" s="27"/>
      <c r="F24" s="16"/>
      <c r="G24" s="27"/>
      <c r="H24" s="87"/>
      <c r="I24" s="92"/>
      <c r="J24" s="82"/>
    </row>
    <row r="25" spans="1:10" ht="15.75">
      <c r="A25" s="16">
        <v>19</v>
      </c>
      <c r="B25" s="97"/>
      <c r="C25" s="18"/>
      <c r="D25" s="27"/>
      <c r="E25" s="27"/>
      <c r="F25" s="16"/>
      <c r="G25" s="27"/>
      <c r="H25" s="87"/>
      <c r="I25" s="92"/>
      <c r="J25" s="82"/>
    </row>
    <row r="26" spans="1:10" ht="15.75">
      <c r="A26" s="16">
        <v>20</v>
      </c>
      <c r="B26" s="97"/>
      <c r="C26" s="18"/>
      <c r="D26" s="31"/>
      <c r="E26" s="31"/>
      <c r="F26" s="26"/>
      <c r="G26" s="31"/>
      <c r="H26" s="87"/>
      <c r="I26" s="92"/>
      <c r="J26" s="82"/>
    </row>
    <row r="27" spans="1:10" ht="15.75">
      <c r="A27" s="16">
        <v>21</v>
      </c>
      <c r="B27" s="97"/>
      <c r="C27" s="18"/>
      <c r="D27" s="31"/>
      <c r="E27" s="31"/>
      <c r="F27" s="26"/>
      <c r="G27" s="31"/>
      <c r="H27" s="87"/>
      <c r="I27" s="92"/>
      <c r="J27" s="82"/>
    </row>
    <row r="28" spans="1:10" ht="15.75">
      <c r="A28" s="16">
        <v>22</v>
      </c>
      <c r="B28" s="97"/>
      <c r="C28" s="18"/>
      <c r="D28" s="20"/>
      <c r="E28" s="20"/>
      <c r="F28" s="21"/>
      <c r="G28" s="20"/>
      <c r="H28" s="87"/>
      <c r="I28" s="92"/>
      <c r="J28" s="82"/>
    </row>
    <row r="29" spans="1:10" ht="15.75">
      <c r="A29" s="16">
        <v>23</v>
      </c>
      <c r="B29" s="97"/>
      <c r="C29" s="18"/>
      <c r="D29" s="20"/>
      <c r="E29" s="20"/>
      <c r="F29" s="21"/>
      <c r="G29" s="20"/>
      <c r="H29" s="87"/>
      <c r="I29" s="92"/>
      <c r="J29" s="82"/>
    </row>
    <row r="30" spans="1:10" ht="15.75">
      <c r="A30" s="16">
        <v>24</v>
      </c>
      <c r="B30" s="97"/>
      <c r="C30" s="18"/>
      <c r="D30" s="31"/>
      <c r="E30" s="31"/>
      <c r="F30" s="26"/>
      <c r="G30" s="31"/>
      <c r="H30" s="87"/>
      <c r="I30" s="92"/>
      <c r="J30" s="82"/>
    </row>
    <row r="31" spans="1:10" ht="15.75">
      <c r="A31" s="16">
        <v>25</v>
      </c>
      <c r="B31" s="97"/>
      <c r="C31" s="18"/>
      <c r="D31" s="31"/>
      <c r="E31" s="31"/>
      <c r="F31" s="26"/>
      <c r="G31" s="31"/>
      <c r="H31" s="87"/>
      <c r="I31" s="92"/>
      <c r="J31" s="82"/>
    </row>
    <row r="32" spans="1:10" ht="15.75">
      <c r="A32" s="16">
        <v>26</v>
      </c>
      <c r="B32" s="97"/>
      <c r="C32" s="18"/>
      <c r="D32" s="27"/>
      <c r="E32" s="27"/>
      <c r="F32" s="16"/>
      <c r="G32" s="27"/>
      <c r="H32" s="87"/>
      <c r="I32" s="92"/>
      <c r="J32" s="82"/>
    </row>
    <row r="33" spans="1:10" ht="15.75">
      <c r="A33" s="16">
        <v>27</v>
      </c>
      <c r="B33" s="97"/>
      <c r="C33" s="18"/>
      <c r="D33" s="27"/>
      <c r="E33" s="27"/>
      <c r="F33" s="16"/>
      <c r="G33" s="27"/>
      <c r="H33" s="87"/>
      <c r="I33" s="92"/>
      <c r="J33" s="82"/>
    </row>
    <row r="34" spans="1:10" ht="15.75">
      <c r="A34" s="16">
        <v>28</v>
      </c>
      <c r="B34" s="97"/>
      <c r="C34" s="18"/>
      <c r="D34" s="31"/>
      <c r="E34" s="31"/>
      <c r="F34" s="26"/>
      <c r="G34" s="31"/>
      <c r="H34" s="87"/>
      <c r="I34" s="92"/>
      <c r="J34" s="82"/>
    </row>
    <row r="35" spans="1:10" ht="15.75">
      <c r="A35" s="16">
        <v>29</v>
      </c>
      <c r="B35" s="97"/>
      <c r="C35" s="18"/>
      <c r="D35" s="31"/>
      <c r="E35" s="31"/>
      <c r="F35" s="26"/>
      <c r="G35" s="31"/>
      <c r="H35" s="87"/>
      <c r="I35" s="92"/>
      <c r="J35" s="82"/>
    </row>
    <row r="36" spans="1:10" ht="15.75">
      <c r="A36" s="16">
        <v>30</v>
      </c>
      <c r="B36" s="97"/>
      <c r="C36" s="18"/>
      <c r="D36" s="20"/>
      <c r="E36" s="20"/>
      <c r="F36" s="21"/>
      <c r="G36" s="20"/>
      <c r="H36" s="93"/>
      <c r="I36" s="92"/>
      <c r="J36" s="82"/>
    </row>
    <row r="37" spans="1:10" ht="15.75">
      <c r="A37" s="16">
        <v>31</v>
      </c>
      <c r="B37" s="97"/>
      <c r="C37" s="18"/>
      <c r="D37" s="49"/>
      <c r="E37" s="49"/>
      <c r="F37" s="50"/>
      <c r="G37" s="49"/>
      <c r="H37" s="87"/>
      <c r="I37" s="92"/>
      <c r="J37" s="82"/>
    </row>
    <row r="38" spans="1:10" ht="15.75">
      <c r="A38" s="16">
        <v>32</v>
      </c>
      <c r="B38" s="97"/>
      <c r="C38" s="18"/>
      <c r="D38" s="31"/>
      <c r="E38" s="31"/>
      <c r="F38" s="26"/>
      <c r="G38" s="31"/>
      <c r="H38" s="87"/>
      <c r="I38" s="92"/>
      <c r="J38" s="82"/>
    </row>
    <row r="39" spans="1:10" ht="15.75">
      <c r="A39" s="16">
        <v>33</v>
      </c>
      <c r="B39" s="97"/>
      <c r="C39" s="18"/>
      <c r="D39" s="27"/>
      <c r="E39" s="27"/>
      <c r="F39" s="16"/>
      <c r="G39" s="27"/>
      <c r="H39" s="87"/>
      <c r="I39" s="92"/>
      <c r="J39" s="82"/>
    </row>
    <row r="40" spans="1:10" ht="15.75">
      <c r="A40" s="16">
        <v>34</v>
      </c>
      <c r="B40" s="97"/>
      <c r="C40" s="18"/>
      <c r="D40" s="27"/>
      <c r="E40" s="27"/>
      <c r="F40" s="16"/>
      <c r="G40" s="27"/>
      <c r="H40" s="87"/>
      <c r="I40" s="92"/>
      <c r="J40" s="82"/>
    </row>
    <row r="41" spans="1:10" ht="15.75">
      <c r="A41" s="16">
        <v>35</v>
      </c>
      <c r="B41" s="97"/>
      <c r="C41" s="18"/>
      <c r="D41" s="20"/>
      <c r="E41" s="20"/>
      <c r="F41" s="21"/>
      <c r="G41" s="20"/>
      <c r="H41" s="87"/>
      <c r="I41" s="92"/>
      <c r="J41" s="82"/>
    </row>
    <row r="42" spans="1:10" ht="15.75">
      <c r="A42" s="16">
        <v>36</v>
      </c>
      <c r="B42" s="97"/>
      <c r="C42" s="18"/>
      <c r="D42" s="49"/>
      <c r="E42" s="49"/>
      <c r="F42" s="50"/>
      <c r="G42" s="49"/>
      <c r="H42" s="87"/>
      <c r="I42" s="92"/>
      <c r="J42" s="82"/>
    </row>
    <row r="43" spans="1:10" ht="15.75">
      <c r="A43" s="16">
        <v>37</v>
      </c>
      <c r="B43" s="97"/>
      <c r="C43" s="18"/>
      <c r="D43" s="49"/>
      <c r="E43" s="49"/>
      <c r="F43" s="50"/>
      <c r="G43" s="49"/>
      <c r="H43" s="87"/>
      <c r="I43" s="92"/>
      <c r="J43" s="82"/>
    </row>
    <row r="44" spans="1:10" ht="15.75">
      <c r="A44" s="16">
        <v>38</v>
      </c>
      <c r="B44" s="97"/>
      <c r="C44" s="18"/>
      <c r="D44" s="27"/>
      <c r="E44" s="27"/>
      <c r="F44" s="16"/>
      <c r="G44" s="27"/>
      <c r="H44" s="87"/>
      <c r="I44" s="92"/>
      <c r="J44" s="82"/>
    </row>
    <row r="45" spans="1:10" ht="15.75">
      <c r="A45" s="16">
        <v>39</v>
      </c>
      <c r="B45" s="97"/>
      <c r="C45" s="18"/>
      <c r="D45" s="27"/>
      <c r="E45" s="27"/>
      <c r="F45" s="16"/>
      <c r="G45" s="27"/>
      <c r="H45" s="87"/>
      <c r="I45" s="92"/>
      <c r="J45" s="82"/>
    </row>
    <row r="46" spans="1:10" ht="15.75">
      <c r="A46" s="16">
        <v>40</v>
      </c>
      <c r="B46" s="97"/>
      <c r="C46" s="18"/>
      <c r="D46" s="27"/>
      <c r="E46" s="27"/>
      <c r="F46" s="16"/>
      <c r="G46" s="27"/>
      <c r="H46" s="87"/>
      <c r="I46" s="92"/>
      <c r="J46" s="82"/>
    </row>
    <row r="47" spans="1:10" ht="15.75">
      <c r="A47" s="16">
        <v>41</v>
      </c>
      <c r="B47" s="97"/>
      <c r="C47" s="18"/>
      <c r="D47" s="20"/>
      <c r="E47" s="20"/>
      <c r="F47" s="21"/>
      <c r="G47" s="20"/>
      <c r="H47" s="87"/>
      <c r="I47" s="92"/>
      <c r="J47" s="82"/>
    </row>
    <row r="48" spans="1:10" ht="15.75">
      <c r="A48" s="16">
        <v>42</v>
      </c>
      <c r="B48" s="97"/>
      <c r="C48" s="18"/>
      <c r="D48" s="31"/>
      <c r="E48" s="31"/>
      <c r="F48" s="26"/>
      <c r="G48" s="31"/>
      <c r="H48" s="87"/>
      <c r="I48" s="92"/>
      <c r="J48" s="82"/>
    </row>
    <row r="49" spans="1:10" ht="15.75">
      <c r="A49" s="16">
        <v>43</v>
      </c>
      <c r="B49" s="97"/>
      <c r="C49" s="18"/>
      <c r="D49" s="31"/>
      <c r="E49" s="31"/>
      <c r="F49" s="26"/>
      <c r="G49" s="31"/>
      <c r="H49" s="87"/>
      <c r="I49" s="92"/>
      <c r="J49" s="82"/>
    </row>
    <row r="50" spans="1:10" ht="15.75">
      <c r="A50" s="95">
        <v>44</v>
      </c>
      <c r="B50" s="97"/>
      <c r="C50" s="18"/>
      <c r="D50" s="27"/>
      <c r="E50" s="27"/>
      <c r="F50" s="16"/>
      <c r="G50" s="27"/>
      <c r="H50" s="87"/>
      <c r="I50" s="92"/>
      <c r="J50" s="82"/>
    </row>
    <row r="51" spans="1:10" ht="15.75">
      <c r="A51" s="95">
        <v>45</v>
      </c>
      <c r="B51" s="97"/>
      <c r="C51" s="18"/>
      <c r="D51" s="20"/>
      <c r="E51" s="20"/>
      <c r="F51" s="21"/>
      <c r="G51" s="20"/>
      <c r="H51" s="87"/>
      <c r="I51" s="92"/>
      <c r="J51" s="82"/>
    </row>
    <row r="52" spans="1:10" ht="15.75">
      <c r="A52" s="95">
        <v>46</v>
      </c>
      <c r="B52" s="97"/>
      <c r="C52" s="18"/>
      <c r="D52" s="31"/>
      <c r="E52" s="31"/>
      <c r="F52" s="26"/>
      <c r="G52" s="31"/>
      <c r="H52" s="87"/>
      <c r="I52" s="92"/>
      <c r="J52" s="82"/>
    </row>
    <row r="53" spans="1:10" ht="15.75">
      <c r="A53" s="95">
        <v>47</v>
      </c>
      <c r="B53" s="97"/>
      <c r="C53" s="18"/>
      <c r="D53" s="31"/>
      <c r="E53" s="31"/>
      <c r="F53" s="26"/>
      <c r="G53" s="31"/>
      <c r="H53" s="87"/>
      <c r="I53" s="92"/>
      <c r="J53" s="82"/>
    </row>
    <row r="54" spans="1:10" ht="15.75">
      <c r="A54" s="95">
        <v>48</v>
      </c>
      <c r="B54" s="179"/>
      <c r="C54" s="180"/>
      <c r="D54" s="56"/>
      <c r="E54" s="56"/>
      <c r="F54" s="181"/>
      <c r="G54" s="56"/>
      <c r="H54" s="190"/>
      <c r="I54" s="182"/>
      <c r="J54" s="183"/>
    </row>
    <row r="55" spans="1:10" ht="15.75">
      <c r="A55" s="95">
        <v>49</v>
      </c>
      <c r="B55" s="97"/>
      <c r="C55" s="18"/>
      <c r="D55" s="20"/>
      <c r="E55" s="20"/>
      <c r="F55" s="21"/>
      <c r="G55" s="20"/>
      <c r="H55" s="87"/>
      <c r="I55" s="184"/>
      <c r="J55" s="185"/>
    </row>
    <row r="56" spans="1:10" ht="15.75">
      <c r="A56" s="95">
        <v>50</v>
      </c>
      <c r="B56" s="97"/>
      <c r="C56" s="18"/>
      <c r="D56" s="49"/>
      <c r="E56" s="49"/>
      <c r="F56" s="50"/>
      <c r="G56" s="49"/>
      <c r="H56" s="87"/>
      <c r="I56" s="184"/>
      <c r="J56" s="185"/>
    </row>
    <row r="57" spans="1:10" ht="15.75">
      <c r="A57" s="95">
        <v>51</v>
      </c>
      <c r="B57" s="97"/>
      <c r="C57" s="18"/>
      <c r="D57" s="49"/>
      <c r="E57" s="49"/>
      <c r="F57" s="50"/>
      <c r="G57" s="49"/>
      <c r="H57" s="87"/>
      <c r="I57" s="184"/>
      <c r="J57" s="185"/>
    </row>
    <row r="58" spans="1:10" ht="15.75">
      <c r="A58" s="95">
        <v>52</v>
      </c>
      <c r="B58" s="97"/>
      <c r="C58" s="18"/>
      <c r="D58" s="27"/>
      <c r="E58" s="27"/>
      <c r="F58" s="16"/>
      <c r="G58" s="27"/>
      <c r="H58" s="87"/>
      <c r="I58" s="184"/>
      <c r="J58" s="185"/>
    </row>
    <row r="59" spans="1:10" ht="15.75">
      <c r="A59" s="95">
        <v>53</v>
      </c>
      <c r="B59" s="97"/>
      <c r="C59" s="18"/>
      <c r="D59" s="27"/>
      <c r="E59" s="27"/>
      <c r="F59" s="16"/>
      <c r="G59" s="27"/>
      <c r="H59" s="87"/>
      <c r="I59" s="184"/>
      <c r="J59" s="185"/>
    </row>
    <row r="60" spans="1:10" ht="15.75">
      <c r="A60" s="95">
        <v>54</v>
      </c>
      <c r="B60" s="97"/>
      <c r="C60" s="18"/>
      <c r="D60" s="27"/>
      <c r="E60" s="27"/>
      <c r="F60" s="16"/>
      <c r="G60" s="27"/>
      <c r="H60" s="87"/>
      <c r="I60" s="184"/>
      <c r="J60" s="185"/>
    </row>
    <row r="61" spans="1:10" ht="15.75">
      <c r="A61" s="95">
        <v>55</v>
      </c>
      <c r="B61" s="97"/>
      <c r="C61" s="18"/>
      <c r="D61" s="20"/>
      <c r="E61" s="20"/>
      <c r="F61" s="21"/>
      <c r="G61" s="20"/>
      <c r="H61" s="87"/>
      <c r="I61" s="184"/>
      <c r="J61" s="185"/>
    </row>
    <row r="62" spans="1:10" ht="15.75">
      <c r="A62" s="95">
        <v>56</v>
      </c>
      <c r="B62" s="97"/>
      <c r="C62" s="18"/>
      <c r="D62" s="31"/>
      <c r="E62" s="31"/>
      <c r="F62" s="26"/>
      <c r="G62" s="31"/>
      <c r="H62" s="87"/>
      <c r="I62" s="184"/>
      <c r="J62" s="185"/>
    </row>
    <row r="63" spans="1:10" ht="15.75">
      <c r="A63" s="95">
        <v>57</v>
      </c>
      <c r="B63" s="97"/>
      <c r="C63" s="18"/>
      <c r="D63" s="31"/>
      <c r="E63" s="31"/>
      <c r="F63" s="26"/>
      <c r="G63" s="31"/>
      <c r="H63" s="87"/>
      <c r="I63" s="184"/>
      <c r="J63" s="185"/>
    </row>
    <row r="64" spans="1:10" ht="15.75">
      <c r="A64" s="95">
        <v>58</v>
      </c>
      <c r="B64" s="97"/>
      <c r="C64" s="18"/>
      <c r="D64" s="27"/>
      <c r="E64" s="27"/>
      <c r="F64" s="16"/>
      <c r="G64" s="27"/>
      <c r="H64" s="87"/>
      <c r="I64" s="184"/>
      <c r="J64" s="185"/>
    </row>
    <row r="65" spans="1:10" ht="15.75">
      <c r="A65" s="95">
        <v>59</v>
      </c>
      <c r="B65" s="97"/>
      <c r="C65" s="18"/>
      <c r="D65" s="20"/>
      <c r="E65" s="20"/>
      <c r="F65" s="21"/>
      <c r="G65" s="20"/>
      <c r="H65" s="87"/>
      <c r="I65" s="184"/>
      <c r="J65" s="185"/>
    </row>
    <row r="66" spans="1:10" ht="15.75">
      <c r="A66" s="95">
        <v>60</v>
      </c>
      <c r="B66" s="97"/>
      <c r="C66" s="18"/>
      <c r="D66" s="31"/>
      <c r="E66" s="31"/>
      <c r="F66" s="26"/>
      <c r="G66" s="31"/>
      <c r="H66" s="87"/>
      <c r="I66" s="184"/>
      <c r="J66" s="185"/>
    </row>
    <row r="67" spans="1:10" ht="15.75">
      <c r="A67" s="95">
        <v>61</v>
      </c>
      <c r="B67" s="186"/>
      <c r="C67" s="187"/>
      <c r="D67" s="188"/>
      <c r="E67" s="188"/>
      <c r="F67" s="189"/>
      <c r="G67" s="31"/>
      <c r="H67" s="87"/>
      <c r="I67" s="184"/>
      <c r="J67" s="185"/>
    </row>
  </sheetData>
  <sheetProtection/>
  <mergeCells count="2">
    <mergeCell ref="A5:H5"/>
    <mergeCell ref="C4:G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67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6.57421875" style="65" customWidth="1"/>
    <col min="2" max="2" width="5.421875" style="65" customWidth="1"/>
    <col min="3" max="3" width="4.7109375" style="65" customWidth="1"/>
    <col min="4" max="4" width="10.8515625" style="65" customWidth="1"/>
    <col min="5" max="5" width="9.140625" style="65" customWidth="1"/>
    <col min="6" max="6" width="7.28125" style="65" customWidth="1"/>
    <col min="7" max="7" width="16.421875" style="65" customWidth="1"/>
    <col min="8" max="16384" width="9.140625" style="65" customWidth="1"/>
  </cols>
  <sheetData>
    <row r="1" spans="5:11" ht="19.5">
      <c r="E1" s="66" t="s">
        <v>4</v>
      </c>
      <c r="F1" s="66"/>
      <c r="G1" s="66"/>
      <c r="H1" s="66"/>
      <c r="I1" s="67"/>
      <c r="J1" s="67"/>
      <c r="K1" s="66"/>
    </row>
    <row r="2" spans="9:10" ht="15">
      <c r="I2" s="69"/>
      <c r="J2" s="69"/>
    </row>
    <row r="3" spans="1:10" ht="15">
      <c r="A3" s="68" t="s">
        <v>0</v>
      </c>
      <c r="B3" s="68"/>
      <c r="C3" s="65">
        <v>2016</v>
      </c>
      <c r="I3" s="69"/>
      <c r="J3" s="69"/>
    </row>
    <row r="4" spans="1:10" ht="19.5" thickBot="1">
      <c r="A4" s="173" t="s">
        <v>115</v>
      </c>
      <c r="B4" s="173"/>
      <c r="C4" s="174" t="s">
        <v>262</v>
      </c>
      <c r="D4" s="175"/>
      <c r="E4" s="175"/>
      <c r="F4" s="175"/>
      <c r="G4" s="175"/>
      <c r="I4" s="69"/>
      <c r="J4" s="69"/>
    </row>
    <row r="5" spans="1:10" ht="15.75" customHeight="1" thickBot="1">
      <c r="A5" s="72" t="s">
        <v>104</v>
      </c>
      <c r="B5" s="73"/>
      <c r="C5" s="73"/>
      <c r="D5" s="73"/>
      <c r="E5" s="73"/>
      <c r="F5" s="73"/>
      <c r="G5" s="73"/>
      <c r="H5" s="74"/>
      <c r="I5" s="75">
        <v>8700</v>
      </c>
      <c r="J5" s="76">
        <v>0.021569097222222222</v>
      </c>
    </row>
    <row r="6" spans="1:10" ht="51.75" thickBot="1">
      <c r="A6" s="8" t="s">
        <v>1</v>
      </c>
      <c r="B6" s="8" t="s">
        <v>6</v>
      </c>
      <c r="C6" s="9" t="s">
        <v>7</v>
      </c>
      <c r="D6" s="10" t="s">
        <v>5</v>
      </c>
      <c r="E6" s="10" t="s">
        <v>2</v>
      </c>
      <c r="F6" s="11" t="s">
        <v>8</v>
      </c>
      <c r="G6" s="12" t="s">
        <v>9</v>
      </c>
      <c r="H6" s="13" t="s">
        <v>3</v>
      </c>
      <c r="I6" s="14" t="s">
        <v>25</v>
      </c>
      <c r="J6" s="176" t="s">
        <v>14</v>
      </c>
    </row>
    <row r="7" spans="1:11" ht="15.75">
      <c r="A7" s="16">
        <v>1</v>
      </c>
      <c r="B7" s="90" t="s">
        <v>115</v>
      </c>
      <c r="C7" s="18">
        <v>20</v>
      </c>
      <c r="D7" s="191" t="s">
        <v>263</v>
      </c>
      <c r="E7" s="31" t="s">
        <v>264</v>
      </c>
      <c r="F7" s="26">
        <v>1950</v>
      </c>
      <c r="G7" s="31" t="s">
        <v>73</v>
      </c>
      <c r="H7" s="87">
        <v>0.029938657407407407</v>
      </c>
      <c r="I7" s="85">
        <f>IF(H7=0,"",H7-$J$5)*(60)</f>
        <v>0.502173611111111</v>
      </c>
      <c r="J7" s="82">
        <f>IF(H7=0,"",$I$5/(H7*24))*(0.001)</f>
        <v>12.108091390574865</v>
      </c>
      <c r="K7" s="83"/>
    </row>
    <row r="8" spans="1:11" ht="16.5" thickBot="1">
      <c r="A8" s="26">
        <v>2</v>
      </c>
      <c r="B8" s="90" t="s">
        <v>115</v>
      </c>
      <c r="C8" s="18">
        <v>29</v>
      </c>
      <c r="D8" s="27" t="s">
        <v>174</v>
      </c>
      <c r="E8" s="27" t="s">
        <v>63</v>
      </c>
      <c r="F8" s="16">
        <v>1947</v>
      </c>
      <c r="G8" s="27" t="s">
        <v>265</v>
      </c>
      <c r="H8" s="177">
        <v>0.03577314814814815</v>
      </c>
      <c r="I8" s="85">
        <f>IF(H8=0,"",H8-$J$5)*(60)</f>
        <v>0.8522430555555558</v>
      </c>
      <c r="J8" s="82">
        <f>IF(H8=0,"",$I$5/(H8*24))*(0.001)</f>
        <v>10.133298822311376</v>
      </c>
      <c r="K8" s="86"/>
    </row>
    <row r="9" spans="1:11" ht="16.5" thickBot="1">
      <c r="A9" s="16">
        <v>3</v>
      </c>
      <c r="B9" s="90" t="s">
        <v>115</v>
      </c>
      <c r="C9" s="18">
        <v>1</v>
      </c>
      <c r="D9" s="192" t="s">
        <v>170</v>
      </c>
      <c r="E9" s="20" t="s">
        <v>164</v>
      </c>
      <c r="F9" s="21">
        <v>1941</v>
      </c>
      <c r="G9" s="22" t="s">
        <v>266</v>
      </c>
      <c r="H9" s="80">
        <v>0.037849537037037036</v>
      </c>
      <c r="I9" s="85">
        <f>IF(H9=0,"",H9-$J$5)*(60)</f>
        <v>0.9768263888888888</v>
      </c>
      <c r="J9" s="82">
        <f>IF(H9=0,"",$I$5/(H9*24))*(0.001)</f>
        <v>9.577395877927955</v>
      </c>
      <c r="K9" s="86"/>
    </row>
    <row r="10" spans="1:11" ht="15.75">
      <c r="A10" s="16">
        <v>4</v>
      </c>
      <c r="B10" s="90" t="s">
        <v>115</v>
      </c>
      <c r="C10" s="18">
        <v>2</v>
      </c>
      <c r="D10" s="31" t="s">
        <v>180</v>
      </c>
      <c r="E10" s="31" t="s">
        <v>146</v>
      </c>
      <c r="F10" s="26">
        <v>1942</v>
      </c>
      <c r="G10" s="31" t="s">
        <v>267</v>
      </c>
      <c r="H10" s="93">
        <v>0.039755787037037034</v>
      </c>
      <c r="I10" s="85" t="s">
        <v>268</v>
      </c>
      <c r="J10" s="82">
        <f>IF(H10=0,"",$I$5/(H10*24))*(0.001)</f>
        <v>9.118169379021223</v>
      </c>
      <c r="K10" s="86"/>
    </row>
    <row r="11" spans="1:11" ht="15.75">
      <c r="A11" s="26">
        <v>5</v>
      </c>
      <c r="B11" s="90"/>
      <c r="C11" s="18"/>
      <c r="D11" s="20"/>
      <c r="E11" s="20"/>
      <c r="F11" s="21"/>
      <c r="G11" s="20"/>
      <c r="H11" s="87"/>
      <c r="I11" s="85"/>
      <c r="J11" s="82"/>
      <c r="K11" s="86"/>
    </row>
    <row r="12" spans="1:11" ht="15.75">
      <c r="A12" s="16">
        <v>6</v>
      </c>
      <c r="B12" s="90"/>
      <c r="C12" s="18"/>
      <c r="D12" s="31"/>
      <c r="E12" s="31"/>
      <c r="F12" s="26"/>
      <c r="G12" s="31"/>
      <c r="H12" s="87"/>
      <c r="I12" s="85"/>
      <c r="J12" s="82"/>
      <c r="K12" s="86"/>
    </row>
    <row r="13" spans="1:11" ht="16.5" thickBot="1">
      <c r="A13" s="16">
        <v>7</v>
      </c>
      <c r="B13" s="90"/>
      <c r="C13" s="18"/>
      <c r="D13" s="27"/>
      <c r="E13" s="27"/>
      <c r="F13" s="16"/>
      <c r="G13" s="27"/>
      <c r="H13" s="177"/>
      <c r="I13" s="85"/>
      <c r="J13" s="82"/>
      <c r="K13" s="86"/>
    </row>
    <row r="14" spans="1:11" ht="16.5" thickBot="1">
      <c r="A14" s="26">
        <v>8</v>
      </c>
      <c r="B14" s="90"/>
      <c r="C14" s="18"/>
      <c r="D14" s="192"/>
      <c r="E14" s="20"/>
      <c r="F14" s="21"/>
      <c r="G14" s="22"/>
      <c r="H14" s="80"/>
      <c r="I14" s="85"/>
      <c r="J14" s="82"/>
      <c r="K14" s="86"/>
    </row>
    <row r="15" spans="1:11" ht="15.75">
      <c r="A15" s="16">
        <v>9</v>
      </c>
      <c r="B15" s="90"/>
      <c r="C15" s="18"/>
      <c r="D15" s="31"/>
      <c r="E15" s="31"/>
      <c r="F15" s="26"/>
      <c r="G15" s="31"/>
      <c r="H15" s="93"/>
      <c r="I15" s="85"/>
      <c r="J15" s="82"/>
      <c r="K15" s="86"/>
    </row>
    <row r="16" spans="1:11" ht="15.75">
      <c r="A16" s="16">
        <v>10</v>
      </c>
      <c r="B16" s="90"/>
      <c r="C16" s="18"/>
      <c r="D16" s="31"/>
      <c r="E16" s="31"/>
      <c r="F16" s="26"/>
      <c r="G16" s="31"/>
      <c r="H16" s="87"/>
      <c r="I16" s="85"/>
      <c r="J16" s="82"/>
      <c r="K16" s="86"/>
    </row>
    <row r="17" spans="1:11" ht="15.75">
      <c r="A17" s="26">
        <v>11</v>
      </c>
      <c r="B17" s="97"/>
      <c r="C17" s="18"/>
      <c r="D17" s="49"/>
      <c r="E17" s="49"/>
      <c r="F17" s="50"/>
      <c r="G17" s="49"/>
      <c r="H17" s="87"/>
      <c r="I17" s="85"/>
      <c r="J17" s="82"/>
      <c r="K17" s="86"/>
    </row>
    <row r="18" spans="1:11" ht="15.75">
      <c r="A18" s="16">
        <v>12</v>
      </c>
      <c r="B18" s="97"/>
      <c r="C18" s="18"/>
      <c r="D18" s="27"/>
      <c r="E18" s="27"/>
      <c r="F18" s="16"/>
      <c r="G18" s="27"/>
      <c r="H18" s="87"/>
      <c r="I18" s="85"/>
      <c r="J18" s="82"/>
      <c r="K18" s="86"/>
    </row>
    <row r="19" spans="1:11" ht="15.75">
      <c r="A19" s="16">
        <v>13</v>
      </c>
      <c r="B19" s="97"/>
      <c r="C19" s="18"/>
      <c r="D19" s="27"/>
      <c r="E19" s="27"/>
      <c r="F19" s="16"/>
      <c r="G19" s="27"/>
      <c r="H19" s="87"/>
      <c r="I19" s="85"/>
      <c r="J19" s="82"/>
      <c r="K19" s="86"/>
    </row>
    <row r="20" spans="1:11" ht="15.75">
      <c r="A20" s="26">
        <v>14</v>
      </c>
      <c r="B20" s="97"/>
      <c r="C20" s="18"/>
      <c r="D20" s="27"/>
      <c r="E20" s="27"/>
      <c r="F20" s="16"/>
      <c r="G20" s="27"/>
      <c r="H20" s="87"/>
      <c r="I20" s="92"/>
      <c r="J20" s="82"/>
      <c r="K20" s="86"/>
    </row>
    <row r="21" spans="1:10" ht="15.75">
      <c r="A21" s="16">
        <v>15</v>
      </c>
      <c r="B21" s="97"/>
      <c r="C21" s="18"/>
      <c r="D21" s="31"/>
      <c r="E21" s="31"/>
      <c r="F21" s="26"/>
      <c r="G21" s="31"/>
      <c r="H21" s="87"/>
      <c r="I21" s="92"/>
      <c r="J21" s="82"/>
    </row>
    <row r="22" spans="1:10" ht="15.75">
      <c r="A22" s="16">
        <v>16</v>
      </c>
      <c r="B22" s="97"/>
      <c r="C22" s="18"/>
      <c r="D22" s="31"/>
      <c r="E22" s="31"/>
      <c r="F22" s="26"/>
      <c r="G22" s="31"/>
      <c r="H22" s="87"/>
      <c r="I22" s="92"/>
      <c r="J22" s="82"/>
    </row>
    <row r="23" spans="1:10" ht="15.75">
      <c r="A23" s="26">
        <v>17</v>
      </c>
      <c r="B23" s="97"/>
      <c r="C23" s="18"/>
      <c r="D23" s="27"/>
      <c r="E23" s="27"/>
      <c r="F23" s="16"/>
      <c r="G23" s="27"/>
      <c r="H23" s="87"/>
      <c r="I23" s="92"/>
      <c r="J23" s="82"/>
    </row>
    <row r="24" spans="1:10" ht="15.75">
      <c r="A24" s="16">
        <v>18</v>
      </c>
      <c r="B24" s="97"/>
      <c r="C24" s="18"/>
      <c r="D24" s="27"/>
      <c r="E24" s="27"/>
      <c r="F24" s="16"/>
      <c r="G24" s="27"/>
      <c r="H24" s="87"/>
      <c r="I24" s="92"/>
      <c r="J24" s="82"/>
    </row>
    <row r="25" spans="1:10" ht="15.75">
      <c r="A25" s="16">
        <v>19</v>
      </c>
      <c r="B25" s="97"/>
      <c r="C25" s="18"/>
      <c r="D25" s="27"/>
      <c r="E25" s="27"/>
      <c r="F25" s="16"/>
      <c r="G25" s="27"/>
      <c r="H25" s="87"/>
      <c r="I25" s="92"/>
      <c r="J25" s="82"/>
    </row>
    <row r="26" spans="1:10" ht="15.75">
      <c r="A26" s="16">
        <v>20</v>
      </c>
      <c r="B26" s="97"/>
      <c r="C26" s="18"/>
      <c r="D26" s="31"/>
      <c r="E26" s="31"/>
      <c r="F26" s="26"/>
      <c r="G26" s="31"/>
      <c r="H26" s="87"/>
      <c r="I26" s="92"/>
      <c r="J26" s="82"/>
    </row>
    <row r="27" spans="1:10" ht="15.75">
      <c r="A27" s="16">
        <v>21</v>
      </c>
      <c r="B27" s="97"/>
      <c r="C27" s="18"/>
      <c r="D27" s="31"/>
      <c r="E27" s="31"/>
      <c r="F27" s="26"/>
      <c r="G27" s="31"/>
      <c r="H27" s="87"/>
      <c r="I27" s="92"/>
      <c r="J27" s="82"/>
    </row>
    <row r="28" spans="1:10" ht="15.75">
      <c r="A28" s="16">
        <v>22</v>
      </c>
      <c r="B28" s="97"/>
      <c r="C28" s="18"/>
      <c r="D28" s="20"/>
      <c r="E28" s="20"/>
      <c r="F28" s="21"/>
      <c r="G28" s="20"/>
      <c r="H28" s="87"/>
      <c r="I28" s="92"/>
      <c r="J28" s="82"/>
    </row>
    <row r="29" spans="1:10" ht="15.75">
      <c r="A29" s="16">
        <v>23</v>
      </c>
      <c r="B29" s="97"/>
      <c r="C29" s="18"/>
      <c r="D29" s="20"/>
      <c r="E29" s="20"/>
      <c r="F29" s="21"/>
      <c r="G29" s="20"/>
      <c r="H29" s="87"/>
      <c r="I29" s="92"/>
      <c r="J29" s="82"/>
    </row>
    <row r="30" spans="1:10" ht="15.75">
      <c r="A30" s="16">
        <v>24</v>
      </c>
      <c r="B30" s="97"/>
      <c r="C30" s="18"/>
      <c r="D30" s="31"/>
      <c r="E30" s="31"/>
      <c r="F30" s="26"/>
      <c r="G30" s="31"/>
      <c r="H30" s="87"/>
      <c r="I30" s="92"/>
      <c r="J30" s="82"/>
    </row>
    <row r="31" spans="1:10" ht="15.75">
      <c r="A31" s="16">
        <v>25</v>
      </c>
      <c r="B31" s="97"/>
      <c r="C31" s="18"/>
      <c r="D31" s="31"/>
      <c r="E31" s="31"/>
      <c r="F31" s="26"/>
      <c r="G31" s="31"/>
      <c r="H31" s="87"/>
      <c r="I31" s="92"/>
      <c r="J31" s="82"/>
    </row>
    <row r="32" spans="1:10" ht="15.75">
      <c r="A32" s="16">
        <v>26</v>
      </c>
      <c r="B32" s="97"/>
      <c r="C32" s="18"/>
      <c r="D32" s="27"/>
      <c r="E32" s="27"/>
      <c r="F32" s="16"/>
      <c r="G32" s="27"/>
      <c r="H32" s="87"/>
      <c r="I32" s="92"/>
      <c r="J32" s="82"/>
    </row>
    <row r="33" spans="1:10" ht="15.75">
      <c r="A33" s="16">
        <v>27</v>
      </c>
      <c r="B33" s="97"/>
      <c r="C33" s="18"/>
      <c r="D33" s="27"/>
      <c r="E33" s="27"/>
      <c r="F33" s="16"/>
      <c r="G33" s="27"/>
      <c r="H33" s="87"/>
      <c r="I33" s="92"/>
      <c r="J33" s="82"/>
    </row>
    <row r="34" spans="1:10" ht="15.75">
      <c r="A34" s="16">
        <v>28</v>
      </c>
      <c r="B34" s="97"/>
      <c r="C34" s="18"/>
      <c r="D34" s="31"/>
      <c r="E34" s="31"/>
      <c r="F34" s="26"/>
      <c r="G34" s="31"/>
      <c r="H34" s="87"/>
      <c r="I34" s="92"/>
      <c r="J34" s="82"/>
    </row>
    <row r="35" spans="1:10" ht="15.75">
      <c r="A35" s="16">
        <v>29</v>
      </c>
      <c r="B35" s="97"/>
      <c r="C35" s="18"/>
      <c r="D35" s="31"/>
      <c r="E35" s="31"/>
      <c r="F35" s="26"/>
      <c r="G35" s="31"/>
      <c r="H35" s="87"/>
      <c r="I35" s="92"/>
      <c r="J35" s="82"/>
    </row>
    <row r="36" spans="1:10" ht="15.75">
      <c r="A36" s="16">
        <v>30</v>
      </c>
      <c r="B36" s="97"/>
      <c r="C36" s="18"/>
      <c r="D36" s="20"/>
      <c r="E36" s="20"/>
      <c r="F36" s="21"/>
      <c r="G36" s="20"/>
      <c r="H36" s="93"/>
      <c r="I36" s="92"/>
      <c r="J36" s="82"/>
    </row>
    <row r="37" spans="1:10" ht="15.75">
      <c r="A37" s="16">
        <v>31</v>
      </c>
      <c r="B37" s="97"/>
      <c r="C37" s="18"/>
      <c r="D37" s="49"/>
      <c r="E37" s="49"/>
      <c r="F37" s="50"/>
      <c r="G37" s="49"/>
      <c r="H37" s="87"/>
      <c r="I37" s="92"/>
      <c r="J37" s="82"/>
    </row>
    <row r="38" spans="1:10" ht="15.75">
      <c r="A38" s="16">
        <v>32</v>
      </c>
      <c r="B38" s="97"/>
      <c r="C38" s="18"/>
      <c r="D38" s="31"/>
      <c r="E38" s="31"/>
      <c r="F38" s="26"/>
      <c r="G38" s="31"/>
      <c r="H38" s="87"/>
      <c r="I38" s="92"/>
      <c r="J38" s="82"/>
    </row>
    <row r="39" spans="1:10" ht="15.75">
      <c r="A39" s="16">
        <v>33</v>
      </c>
      <c r="B39" s="97"/>
      <c r="C39" s="18"/>
      <c r="D39" s="27"/>
      <c r="E39" s="27"/>
      <c r="F39" s="16"/>
      <c r="G39" s="27"/>
      <c r="H39" s="87"/>
      <c r="I39" s="92"/>
      <c r="J39" s="82"/>
    </row>
    <row r="40" spans="1:10" ht="15.75">
      <c r="A40" s="16">
        <v>34</v>
      </c>
      <c r="B40" s="97"/>
      <c r="C40" s="18"/>
      <c r="D40" s="27"/>
      <c r="E40" s="27"/>
      <c r="F40" s="16"/>
      <c r="G40" s="27"/>
      <c r="H40" s="87"/>
      <c r="I40" s="92"/>
      <c r="J40" s="82"/>
    </row>
    <row r="41" spans="1:10" ht="15.75">
      <c r="A41" s="16">
        <v>35</v>
      </c>
      <c r="B41" s="97"/>
      <c r="C41" s="18"/>
      <c r="D41" s="20"/>
      <c r="E41" s="20"/>
      <c r="F41" s="21"/>
      <c r="G41" s="20"/>
      <c r="H41" s="87"/>
      <c r="I41" s="92"/>
      <c r="J41" s="82"/>
    </row>
    <row r="42" spans="1:10" ht="15.75">
      <c r="A42" s="16">
        <v>36</v>
      </c>
      <c r="B42" s="97"/>
      <c r="C42" s="18"/>
      <c r="D42" s="49"/>
      <c r="E42" s="49"/>
      <c r="F42" s="50"/>
      <c r="G42" s="49"/>
      <c r="H42" s="87"/>
      <c r="I42" s="92"/>
      <c r="J42" s="82"/>
    </row>
    <row r="43" spans="1:10" ht="15.75">
      <c r="A43" s="16">
        <v>37</v>
      </c>
      <c r="B43" s="97"/>
      <c r="C43" s="18"/>
      <c r="D43" s="49"/>
      <c r="E43" s="49"/>
      <c r="F43" s="50"/>
      <c r="G43" s="49"/>
      <c r="H43" s="87"/>
      <c r="I43" s="92"/>
      <c r="J43" s="82"/>
    </row>
    <row r="44" spans="1:10" ht="15.75">
      <c r="A44" s="16">
        <v>38</v>
      </c>
      <c r="B44" s="97"/>
      <c r="C44" s="18"/>
      <c r="D44" s="27"/>
      <c r="E44" s="27"/>
      <c r="F44" s="16"/>
      <c r="G44" s="27"/>
      <c r="H44" s="87"/>
      <c r="I44" s="92"/>
      <c r="J44" s="82"/>
    </row>
    <row r="45" spans="1:10" ht="15.75">
      <c r="A45" s="16">
        <v>39</v>
      </c>
      <c r="B45" s="97"/>
      <c r="C45" s="18"/>
      <c r="D45" s="27"/>
      <c r="E45" s="27"/>
      <c r="F45" s="16"/>
      <c r="G45" s="27"/>
      <c r="H45" s="87"/>
      <c r="I45" s="92"/>
      <c r="J45" s="82"/>
    </row>
    <row r="46" spans="1:10" ht="15.75">
      <c r="A46" s="16">
        <v>40</v>
      </c>
      <c r="B46" s="97"/>
      <c r="C46" s="18"/>
      <c r="D46" s="27"/>
      <c r="E46" s="27"/>
      <c r="F46" s="16"/>
      <c r="G46" s="27"/>
      <c r="H46" s="87"/>
      <c r="I46" s="92"/>
      <c r="J46" s="82"/>
    </row>
    <row r="47" spans="1:10" ht="15.75">
      <c r="A47" s="16">
        <v>41</v>
      </c>
      <c r="B47" s="97"/>
      <c r="C47" s="18"/>
      <c r="D47" s="20"/>
      <c r="E47" s="20"/>
      <c r="F47" s="21"/>
      <c r="G47" s="20"/>
      <c r="H47" s="87"/>
      <c r="I47" s="92"/>
      <c r="J47" s="82"/>
    </row>
    <row r="48" spans="1:10" ht="15.75">
      <c r="A48" s="16">
        <v>42</v>
      </c>
      <c r="B48" s="97"/>
      <c r="C48" s="18"/>
      <c r="D48" s="31"/>
      <c r="E48" s="31"/>
      <c r="F48" s="26"/>
      <c r="G48" s="31"/>
      <c r="H48" s="87"/>
      <c r="I48" s="92"/>
      <c r="J48" s="82"/>
    </row>
    <row r="49" spans="1:10" ht="15.75">
      <c r="A49" s="16">
        <v>43</v>
      </c>
      <c r="B49" s="97"/>
      <c r="C49" s="18"/>
      <c r="D49" s="31"/>
      <c r="E49" s="31"/>
      <c r="F49" s="26"/>
      <c r="G49" s="31"/>
      <c r="H49" s="87"/>
      <c r="I49" s="92"/>
      <c r="J49" s="82"/>
    </row>
    <row r="50" spans="1:10" ht="15.75">
      <c r="A50" s="95">
        <v>44</v>
      </c>
      <c r="B50" s="97"/>
      <c r="C50" s="18"/>
      <c r="D50" s="27"/>
      <c r="E50" s="27"/>
      <c r="F50" s="16"/>
      <c r="G50" s="27"/>
      <c r="H50" s="87"/>
      <c r="I50" s="92"/>
      <c r="J50" s="82"/>
    </row>
    <row r="51" spans="1:10" ht="15.75">
      <c r="A51" s="95">
        <v>45</v>
      </c>
      <c r="B51" s="97"/>
      <c r="C51" s="18"/>
      <c r="D51" s="20"/>
      <c r="E51" s="20"/>
      <c r="F51" s="21"/>
      <c r="G51" s="20"/>
      <c r="H51" s="87"/>
      <c r="I51" s="92"/>
      <c r="J51" s="82"/>
    </row>
    <row r="52" spans="1:10" ht="15.75">
      <c r="A52" s="95">
        <v>46</v>
      </c>
      <c r="B52" s="97"/>
      <c r="C52" s="18"/>
      <c r="D52" s="31"/>
      <c r="E52" s="31"/>
      <c r="F52" s="26"/>
      <c r="G52" s="31"/>
      <c r="H52" s="87"/>
      <c r="I52" s="92"/>
      <c r="J52" s="82"/>
    </row>
    <row r="53" spans="1:10" ht="15.75">
      <c r="A53" s="95">
        <v>47</v>
      </c>
      <c r="B53" s="97"/>
      <c r="C53" s="18"/>
      <c r="D53" s="31"/>
      <c r="E53" s="31"/>
      <c r="F53" s="26"/>
      <c r="G53" s="31"/>
      <c r="H53" s="87"/>
      <c r="I53" s="182"/>
      <c r="J53" s="82"/>
    </row>
    <row r="54" spans="1:10" ht="15.75">
      <c r="A54" s="95">
        <v>48</v>
      </c>
      <c r="B54" s="179"/>
      <c r="C54" s="180"/>
      <c r="D54" s="56"/>
      <c r="E54" s="56"/>
      <c r="F54" s="181"/>
      <c r="G54" s="56"/>
      <c r="H54" s="190"/>
      <c r="I54" s="184"/>
      <c r="J54" s="183"/>
    </row>
    <row r="55" spans="1:10" ht="15.75">
      <c r="A55" s="95">
        <v>49</v>
      </c>
      <c r="B55" s="97"/>
      <c r="C55" s="18"/>
      <c r="D55" s="20"/>
      <c r="E55" s="20"/>
      <c r="F55" s="21"/>
      <c r="G55" s="20"/>
      <c r="H55" s="87"/>
      <c r="I55" s="184"/>
      <c r="J55" s="185"/>
    </row>
    <row r="56" spans="1:10" ht="15.75">
      <c r="A56" s="95">
        <v>50</v>
      </c>
      <c r="B56" s="97"/>
      <c r="C56" s="18"/>
      <c r="D56" s="49"/>
      <c r="E56" s="49"/>
      <c r="F56" s="50"/>
      <c r="G56" s="49"/>
      <c r="H56" s="87"/>
      <c r="I56" s="184"/>
      <c r="J56" s="185"/>
    </row>
    <row r="57" spans="1:10" ht="15.75">
      <c r="A57" s="95">
        <v>51</v>
      </c>
      <c r="B57" s="97"/>
      <c r="C57" s="18"/>
      <c r="D57" s="49"/>
      <c r="E57" s="49"/>
      <c r="F57" s="50"/>
      <c r="G57" s="49"/>
      <c r="H57" s="87"/>
      <c r="I57" s="184"/>
      <c r="J57" s="185"/>
    </row>
    <row r="58" spans="1:10" ht="15.75">
      <c r="A58" s="95">
        <v>52</v>
      </c>
      <c r="B58" s="97"/>
      <c r="C58" s="18"/>
      <c r="D58" s="27"/>
      <c r="E58" s="27"/>
      <c r="F58" s="16"/>
      <c r="G58" s="27"/>
      <c r="H58" s="87"/>
      <c r="I58" s="184"/>
      <c r="J58" s="185"/>
    </row>
    <row r="59" spans="1:10" ht="15.75">
      <c r="A59" s="95">
        <v>53</v>
      </c>
      <c r="B59" s="97"/>
      <c r="C59" s="18"/>
      <c r="D59" s="27"/>
      <c r="E59" s="27"/>
      <c r="F59" s="16"/>
      <c r="G59" s="27"/>
      <c r="H59" s="87"/>
      <c r="I59" s="184"/>
      <c r="J59" s="185"/>
    </row>
    <row r="60" spans="1:10" ht="15.75">
      <c r="A60" s="95">
        <v>54</v>
      </c>
      <c r="B60" s="97"/>
      <c r="C60" s="18"/>
      <c r="D60" s="27"/>
      <c r="E60" s="27"/>
      <c r="F60" s="16"/>
      <c r="G60" s="27"/>
      <c r="H60" s="87"/>
      <c r="I60" s="184"/>
      <c r="J60" s="185"/>
    </row>
    <row r="61" spans="1:10" ht="15.75">
      <c r="A61" s="95">
        <v>55</v>
      </c>
      <c r="B61" s="97"/>
      <c r="C61" s="18"/>
      <c r="D61" s="20"/>
      <c r="E61" s="20"/>
      <c r="F61" s="21"/>
      <c r="G61" s="20"/>
      <c r="H61" s="87"/>
      <c r="I61" s="184"/>
      <c r="J61" s="185"/>
    </row>
    <row r="62" spans="1:10" ht="15.75">
      <c r="A62" s="95">
        <v>56</v>
      </c>
      <c r="B62" s="97"/>
      <c r="C62" s="18"/>
      <c r="D62" s="31"/>
      <c r="E62" s="31"/>
      <c r="F62" s="26"/>
      <c r="G62" s="31"/>
      <c r="H62" s="87"/>
      <c r="I62" s="184"/>
      <c r="J62" s="185"/>
    </row>
    <row r="63" spans="1:10" ht="15.75">
      <c r="A63" s="95">
        <v>57</v>
      </c>
      <c r="B63" s="97"/>
      <c r="C63" s="18"/>
      <c r="D63" s="31"/>
      <c r="E63" s="31"/>
      <c r="F63" s="26"/>
      <c r="G63" s="31"/>
      <c r="H63" s="87"/>
      <c r="I63" s="184"/>
      <c r="J63" s="185"/>
    </row>
    <row r="64" spans="1:10" ht="15.75">
      <c r="A64" s="95">
        <v>58</v>
      </c>
      <c r="B64" s="97"/>
      <c r="C64" s="18"/>
      <c r="D64" s="27"/>
      <c r="E64" s="27"/>
      <c r="F64" s="16"/>
      <c r="G64" s="27"/>
      <c r="H64" s="87"/>
      <c r="I64" s="184"/>
      <c r="J64" s="185"/>
    </row>
    <row r="65" spans="1:10" ht="15.75">
      <c r="A65" s="95">
        <v>59</v>
      </c>
      <c r="B65" s="97"/>
      <c r="C65" s="18"/>
      <c r="D65" s="20"/>
      <c r="E65" s="20"/>
      <c r="F65" s="21"/>
      <c r="G65" s="20"/>
      <c r="H65" s="87"/>
      <c r="I65" s="184"/>
      <c r="J65" s="185"/>
    </row>
    <row r="66" spans="1:10" ht="15.75">
      <c r="A66" s="95">
        <v>60</v>
      </c>
      <c r="B66" s="97"/>
      <c r="C66" s="18"/>
      <c r="D66" s="31"/>
      <c r="E66" s="31"/>
      <c r="F66" s="26"/>
      <c r="G66" s="31"/>
      <c r="H66" s="87"/>
      <c r="I66" s="184"/>
      <c r="J66" s="185"/>
    </row>
    <row r="67" spans="1:10" ht="15.75">
      <c r="A67" s="95">
        <v>61</v>
      </c>
      <c r="B67" s="186"/>
      <c r="C67" s="187"/>
      <c r="D67" s="188"/>
      <c r="E67" s="188"/>
      <c r="F67" s="189"/>
      <c r="G67" s="31"/>
      <c r="H67" s="87"/>
      <c r="J67" s="185"/>
    </row>
  </sheetData>
  <sheetProtection/>
  <mergeCells count="2">
    <mergeCell ref="A5:H5"/>
    <mergeCell ref="C4:G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K67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5.57421875" style="65" customWidth="1"/>
    <col min="2" max="2" width="6.140625" style="65" customWidth="1"/>
    <col min="3" max="3" width="5.140625" style="65" customWidth="1"/>
    <col min="4" max="4" width="12.28125" style="65" customWidth="1"/>
    <col min="5" max="5" width="8.8515625" style="65" customWidth="1"/>
    <col min="6" max="6" width="9.140625" style="65" customWidth="1"/>
    <col min="7" max="7" width="18.00390625" style="65" customWidth="1"/>
    <col min="8" max="8" width="9.140625" style="65" customWidth="1"/>
    <col min="9" max="9" width="11.28125" style="65" customWidth="1"/>
    <col min="10" max="10" width="8.00390625" style="65" customWidth="1"/>
    <col min="11" max="16384" width="9.140625" style="65" customWidth="1"/>
  </cols>
  <sheetData>
    <row r="1" spans="5:11" ht="19.5">
      <c r="E1" s="66" t="s">
        <v>4</v>
      </c>
      <c r="F1" s="66"/>
      <c r="G1" s="66"/>
      <c r="H1" s="66"/>
      <c r="I1" s="67"/>
      <c r="J1" s="67"/>
      <c r="K1" s="66"/>
    </row>
    <row r="2" spans="9:10" ht="15">
      <c r="I2" s="69"/>
      <c r="J2" s="69"/>
    </row>
    <row r="3" spans="1:10" ht="15">
      <c r="A3" s="68" t="s">
        <v>0</v>
      </c>
      <c r="B3" s="68"/>
      <c r="C3" s="65">
        <v>2016</v>
      </c>
      <c r="I3" s="69"/>
      <c r="J3" s="69"/>
    </row>
    <row r="4" spans="1:10" ht="19.5" thickBot="1">
      <c r="A4" s="194" t="s">
        <v>109</v>
      </c>
      <c r="B4" s="194"/>
      <c r="C4" s="195" t="s">
        <v>269</v>
      </c>
      <c r="D4" s="196"/>
      <c r="E4" s="196"/>
      <c r="F4" s="196"/>
      <c r="G4" s="196"/>
      <c r="H4" s="196"/>
      <c r="I4" s="69"/>
      <c r="J4" s="69"/>
    </row>
    <row r="5" spans="1:10" ht="15.75" customHeight="1" thickBot="1">
      <c r="A5" s="72" t="s">
        <v>104</v>
      </c>
      <c r="B5" s="73"/>
      <c r="C5" s="73"/>
      <c r="D5" s="73"/>
      <c r="E5" s="73"/>
      <c r="F5" s="73"/>
      <c r="G5" s="73"/>
      <c r="H5" s="74"/>
      <c r="I5" s="75">
        <v>8700</v>
      </c>
      <c r="J5" s="76">
        <v>0.021569097222222222</v>
      </c>
    </row>
    <row r="6" spans="1:10" ht="39" thickBot="1">
      <c r="A6" s="8" t="s">
        <v>1</v>
      </c>
      <c r="B6" s="8" t="s">
        <v>6</v>
      </c>
      <c r="C6" s="9" t="s">
        <v>7</v>
      </c>
      <c r="D6" s="10" t="s">
        <v>5</v>
      </c>
      <c r="E6" s="10" t="s">
        <v>2</v>
      </c>
      <c r="F6" s="11" t="s">
        <v>8</v>
      </c>
      <c r="G6" s="12" t="s">
        <v>9</v>
      </c>
      <c r="H6" s="13" t="s">
        <v>3</v>
      </c>
      <c r="I6" s="14" t="s">
        <v>25</v>
      </c>
      <c r="J6" s="176" t="s">
        <v>14</v>
      </c>
    </row>
    <row r="7" spans="1:11" ht="15.75">
      <c r="A7" s="16">
        <v>1</v>
      </c>
      <c r="B7" s="84" t="s">
        <v>109</v>
      </c>
      <c r="C7" s="18">
        <v>26</v>
      </c>
      <c r="D7" s="191" t="s">
        <v>270</v>
      </c>
      <c r="E7" s="31" t="s">
        <v>271</v>
      </c>
      <c r="F7" s="26">
        <v>1985</v>
      </c>
      <c r="G7" s="31" t="s">
        <v>272</v>
      </c>
      <c r="H7" s="87">
        <v>0.02207175925925926</v>
      </c>
      <c r="I7" s="85">
        <f>IF(H7=0,"",H7-$J$5)*(60)</f>
        <v>0.030159722222222254</v>
      </c>
      <c r="J7" s="82">
        <f>IF(H7=0,"",$I$5/(H7*24))*(0.001)</f>
        <v>16.42370214997378</v>
      </c>
      <c r="K7" s="83"/>
    </row>
    <row r="8" spans="1:11" ht="15.75">
      <c r="A8" s="26">
        <v>2</v>
      </c>
      <c r="B8" s="84" t="s">
        <v>109</v>
      </c>
      <c r="C8" s="18">
        <v>27</v>
      </c>
      <c r="D8" s="20" t="s">
        <v>78</v>
      </c>
      <c r="E8" s="20" t="s">
        <v>273</v>
      </c>
      <c r="F8" s="21">
        <v>1984</v>
      </c>
      <c r="G8" s="20" t="s">
        <v>65</v>
      </c>
      <c r="H8" s="87">
        <v>0.02462962962962963</v>
      </c>
      <c r="I8" s="85">
        <f>IF(H8=0,"",H8-$J$5)*(60)</f>
        <v>0.18363194444444447</v>
      </c>
      <c r="J8" s="82">
        <f>IF(H8=0,"",$I$5/(H8*24))*(0.001)</f>
        <v>14.718045112781954</v>
      </c>
      <c r="K8" s="86"/>
    </row>
    <row r="9" spans="1:11" ht="15.75">
      <c r="A9" s="16">
        <v>3</v>
      </c>
      <c r="B9" s="84" t="s">
        <v>109</v>
      </c>
      <c r="C9" s="18">
        <v>17</v>
      </c>
      <c r="D9" s="31" t="s">
        <v>137</v>
      </c>
      <c r="E9" s="31" t="s">
        <v>138</v>
      </c>
      <c r="F9" s="26">
        <v>1998</v>
      </c>
      <c r="G9" s="31" t="s">
        <v>274</v>
      </c>
      <c r="H9" s="87">
        <v>0.024819444444444446</v>
      </c>
      <c r="I9" s="85">
        <f>IF(H9=0,"",H9-$J$5)*(60)</f>
        <v>0.19502083333333342</v>
      </c>
      <c r="J9" s="82">
        <f>IF(H9=0,"",$I$5/(H9*24))*(0.001)</f>
        <v>14.605484051482932</v>
      </c>
      <c r="K9" s="86"/>
    </row>
    <row r="10" spans="1:11" ht="16.5" thickBot="1">
      <c r="A10" s="16">
        <v>4</v>
      </c>
      <c r="B10" s="84" t="s">
        <v>109</v>
      </c>
      <c r="C10" s="18">
        <v>11</v>
      </c>
      <c r="D10" s="27" t="s">
        <v>45</v>
      </c>
      <c r="E10" s="27" t="s">
        <v>44</v>
      </c>
      <c r="F10" s="16">
        <v>1984</v>
      </c>
      <c r="G10" s="27" t="s">
        <v>13</v>
      </c>
      <c r="H10" s="28">
        <v>0.02960104166666667</v>
      </c>
      <c r="I10" s="85">
        <f>IF(H10=0,"",H10-$J$5)*(60)</f>
        <v>0.48191666666666694</v>
      </c>
      <c r="J10" s="82">
        <f>IF(H10=0,"",$I$5/(H10*24))*(0.001)</f>
        <v>12.24619066052011</v>
      </c>
      <c r="K10" s="86"/>
    </row>
    <row r="11" spans="1:11" ht="16.5" thickBot="1">
      <c r="A11" s="26">
        <v>5</v>
      </c>
      <c r="B11" s="84" t="s">
        <v>109</v>
      </c>
      <c r="C11" s="18">
        <v>5</v>
      </c>
      <c r="D11" s="197" t="s">
        <v>275</v>
      </c>
      <c r="E11" s="20" t="s">
        <v>30</v>
      </c>
      <c r="F11" s="21">
        <v>1995</v>
      </c>
      <c r="G11" s="22" t="s">
        <v>276</v>
      </c>
      <c r="H11" s="80">
        <v>0.035312500000000004</v>
      </c>
      <c r="I11" s="85">
        <f>IF(H11=0,"",H11-$J$5)*(60)</f>
        <v>0.8246041666666669</v>
      </c>
      <c r="J11" s="82">
        <f>IF(H11=0,"",$I$5/(H11*24))*(0.001)</f>
        <v>10.265486725663715</v>
      </c>
      <c r="K11" s="86"/>
    </row>
    <row r="12" spans="1:11" ht="15.75">
      <c r="A12" s="16">
        <v>6</v>
      </c>
      <c r="B12" s="84"/>
      <c r="C12" s="18"/>
      <c r="D12" s="27"/>
      <c r="E12" s="27"/>
      <c r="F12" s="16"/>
      <c r="G12" s="27"/>
      <c r="H12" s="87"/>
      <c r="I12" s="85"/>
      <c r="J12" s="82"/>
      <c r="K12" s="86"/>
    </row>
    <row r="13" spans="1:11" ht="15.75">
      <c r="A13" s="16">
        <v>7</v>
      </c>
      <c r="B13" s="84"/>
      <c r="C13" s="18"/>
      <c r="D13" s="198"/>
      <c r="E13" s="31"/>
      <c r="F13" s="26"/>
      <c r="G13" s="31"/>
      <c r="H13" s="87"/>
      <c r="I13" s="85"/>
      <c r="J13" s="82"/>
      <c r="K13" s="86"/>
    </row>
    <row r="14" spans="1:11" ht="15.75">
      <c r="A14" s="26">
        <v>8</v>
      </c>
      <c r="B14" s="84"/>
      <c r="C14" s="18"/>
      <c r="D14" s="20"/>
      <c r="E14" s="20"/>
      <c r="F14" s="21"/>
      <c r="G14" s="20"/>
      <c r="H14" s="87"/>
      <c r="I14" s="85"/>
      <c r="J14" s="82"/>
      <c r="K14" s="86"/>
    </row>
    <row r="15" spans="1:11" ht="15.75">
      <c r="A15" s="16">
        <v>9</v>
      </c>
      <c r="B15" s="84"/>
      <c r="C15" s="18"/>
      <c r="D15" s="31"/>
      <c r="E15" s="31"/>
      <c r="F15" s="26"/>
      <c r="G15" s="31"/>
      <c r="H15" s="87"/>
      <c r="I15" s="85"/>
      <c r="J15" s="82"/>
      <c r="K15" s="86"/>
    </row>
    <row r="16" spans="1:11" ht="16.5" thickBot="1">
      <c r="A16" s="16">
        <v>10</v>
      </c>
      <c r="B16" s="84"/>
      <c r="C16" s="18"/>
      <c r="D16" s="27"/>
      <c r="E16" s="27"/>
      <c r="F16" s="16"/>
      <c r="G16" s="27"/>
      <c r="H16" s="28"/>
      <c r="I16" s="85"/>
      <c r="J16" s="82"/>
      <c r="K16" s="86"/>
    </row>
    <row r="17" spans="1:11" ht="16.5" thickBot="1">
      <c r="A17" s="26">
        <v>11</v>
      </c>
      <c r="B17" s="84"/>
      <c r="C17" s="18"/>
      <c r="D17" s="197"/>
      <c r="E17" s="20"/>
      <c r="F17" s="21"/>
      <c r="G17" s="22"/>
      <c r="H17" s="80"/>
      <c r="I17" s="193"/>
      <c r="J17" s="82"/>
      <c r="K17" s="86"/>
    </row>
    <row r="18" spans="1:11" ht="15.75">
      <c r="A18" s="16">
        <v>12</v>
      </c>
      <c r="B18" s="97"/>
      <c r="C18" s="18"/>
      <c r="D18" s="27"/>
      <c r="E18" s="27"/>
      <c r="F18" s="16"/>
      <c r="G18" s="27"/>
      <c r="H18" s="87"/>
      <c r="I18" s="85"/>
      <c r="J18" s="82"/>
      <c r="K18" s="86"/>
    </row>
    <row r="19" spans="1:11" ht="15.75">
      <c r="A19" s="16">
        <v>13</v>
      </c>
      <c r="B19" s="97"/>
      <c r="C19" s="18"/>
      <c r="D19" s="27"/>
      <c r="E19" s="27"/>
      <c r="F19" s="16"/>
      <c r="G19" s="27"/>
      <c r="H19" s="87"/>
      <c r="I19" s="85"/>
      <c r="J19" s="82"/>
      <c r="K19" s="86"/>
    </row>
    <row r="20" spans="1:11" ht="15.75">
      <c r="A20" s="26">
        <v>14</v>
      </c>
      <c r="B20" s="97"/>
      <c r="C20" s="18"/>
      <c r="D20" s="27"/>
      <c r="E20" s="27"/>
      <c r="F20" s="16"/>
      <c r="G20" s="27"/>
      <c r="H20" s="87"/>
      <c r="I20" s="85"/>
      <c r="J20" s="82"/>
      <c r="K20" s="86"/>
    </row>
    <row r="21" spans="1:10" ht="15.75">
      <c r="A21" s="16">
        <v>15</v>
      </c>
      <c r="B21" s="97"/>
      <c r="C21" s="18"/>
      <c r="D21" s="31"/>
      <c r="E21" s="31"/>
      <c r="F21" s="26"/>
      <c r="G21" s="31"/>
      <c r="H21" s="87"/>
      <c r="I21" s="92"/>
      <c r="J21" s="82"/>
    </row>
    <row r="22" spans="1:10" ht="15.75">
      <c r="A22" s="16">
        <v>16</v>
      </c>
      <c r="B22" s="97"/>
      <c r="C22" s="18"/>
      <c r="D22" s="31"/>
      <c r="E22" s="31"/>
      <c r="F22" s="26"/>
      <c r="G22" s="31"/>
      <c r="H22" s="87"/>
      <c r="I22" s="92"/>
      <c r="J22" s="82"/>
    </row>
    <row r="23" spans="1:10" ht="15.75">
      <c r="A23" s="26">
        <v>17</v>
      </c>
      <c r="B23" s="97"/>
      <c r="C23" s="18"/>
      <c r="D23" s="27"/>
      <c r="E23" s="27"/>
      <c r="F23" s="16"/>
      <c r="G23" s="27"/>
      <c r="H23" s="87"/>
      <c r="I23" s="92"/>
      <c r="J23" s="82"/>
    </row>
    <row r="24" spans="1:10" ht="15.75">
      <c r="A24" s="16">
        <v>18</v>
      </c>
      <c r="B24" s="97"/>
      <c r="C24" s="18"/>
      <c r="D24" s="27"/>
      <c r="E24" s="27"/>
      <c r="F24" s="16"/>
      <c r="G24" s="27"/>
      <c r="H24" s="87"/>
      <c r="I24" s="92"/>
      <c r="J24" s="82"/>
    </row>
    <row r="25" spans="1:10" ht="15.75">
      <c r="A25" s="16">
        <v>19</v>
      </c>
      <c r="B25" s="97"/>
      <c r="C25" s="18"/>
      <c r="D25" s="27"/>
      <c r="E25" s="27"/>
      <c r="F25" s="16"/>
      <c r="G25" s="27"/>
      <c r="H25" s="87"/>
      <c r="I25" s="92"/>
      <c r="J25" s="82"/>
    </row>
    <row r="26" spans="1:10" ht="15.75">
      <c r="A26" s="16">
        <v>20</v>
      </c>
      <c r="B26" s="97"/>
      <c r="C26" s="18"/>
      <c r="D26" s="31"/>
      <c r="E26" s="31"/>
      <c r="F26" s="26"/>
      <c r="G26" s="31"/>
      <c r="H26" s="87"/>
      <c r="I26" s="92"/>
      <c r="J26" s="82"/>
    </row>
    <row r="27" spans="1:10" ht="15.75">
      <c r="A27" s="16">
        <v>21</v>
      </c>
      <c r="B27" s="97"/>
      <c r="C27" s="18"/>
      <c r="D27" s="31"/>
      <c r="E27" s="31"/>
      <c r="F27" s="26"/>
      <c r="G27" s="31"/>
      <c r="H27" s="87"/>
      <c r="I27" s="92"/>
      <c r="J27" s="82"/>
    </row>
    <row r="28" spans="1:10" ht="15.75">
      <c r="A28" s="16">
        <v>22</v>
      </c>
      <c r="B28" s="97"/>
      <c r="C28" s="18"/>
      <c r="D28" s="20"/>
      <c r="E28" s="20"/>
      <c r="F28" s="21"/>
      <c r="G28" s="20"/>
      <c r="H28" s="87"/>
      <c r="I28" s="92"/>
      <c r="J28" s="82"/>
    </row>
    <row r="29" spans="1:10" ht="15.75">
      <c r="A29" s="16">
        <v>23</v>
      </c>
      <c r="B29" s="97"/>
      <c r="C29" s="18"/>
      <c r="D29" s="20"/>
      <c r="E29" s="20"/>
      <c r="F29" s="21"/>
      <c r="G29" s="20"/>
      <c r="H29" s="87"/>
      <c r="I29" s="92"/>
      <c r="J29" s="82"/>
    </row>
    <row r="30" spans="1:10" ht="15.75">
      <c r="A30" s="16">
        <v>24</v>
      </c>
      <c r="B30" s="97"/>
      <c r="C30" s="18"/>
      <c r="D30" s="31"/>
      <c r="E30" s="31"/>
      <c r="F30" s="26"/>
      <c r="G30" s="31"/>
      <c r="H30" s="87"/>
      <c r="I30" s="92"/>
      <c r="J30" s="82"/>
    </row>
    <row r="31" spans="1:10" ht="15.75">
      <c r="A31" s="16">
        <v>25</v>
      </c>
      <c r="B31" s="97"/>
      <c r="C31" s="18"/>
      <c r="D31" s="31"/>
      <c r="E31" s="31"/>
      <c r="F31" s="26"/>
      <c r="G31" s="31"/>
      <c r="H31" s="87"/>
      <c r="I31" s="92"/>
      <c r="J31" s="82"/>
    </row>
    <row r="32" spans="1:10" ht="15.75">
      <c r="A32" s="16">
        <v>26</v>
      </c>
      <c r="B32" s="97"/>
      <c r="C32" s="18"/>
      <c r="D32" s="27"/>
      <c r="E32" s="27"/>
      <c r="F32" s="16"/>
      <c r="G32" s="27"/>
      <c r="H32" s="87"/>
      <c r="I32" s="92"/>
      <c r="J32" s="82"/>
    </row>
    <row r="33" spans="1:10" ht="15.75">
      <c r="A33" s="16">
        <v>27</v>
      </c>
      <c r="B33" s="97"/>
      <c r="C33" s="18"/>
      <c r="D33" s="27"/>
      <c r="E33" s="27"/>
      <c r="F33" s="16"/>
      <c r="G33" s="27"/>
      <c r="H33" s="87"/>
      <c r="I33" s="92"/>
      <c r="J33" s="82"/>
    </row>
    <row r="34" spans="1:10" ht="15.75">
      <c r="A34" s="16">
        <v>28</v>
      </c>
      <c r="B34" s="97"/>
      <c r="C34" s="18"/>
      <c r="D34" s="31"/>
      <c r="E34" s="31"/>
      <c r="F34" s="26"/>
      <c r="G34" s="31"/>
      <c r="H34" s="87"/>
      <c r="I34" s="92"/>
      <c r="J34" s="82"/>
    </row>
    <row r="35" spans="1:10" ht="15.75">
      <c r="A35" s="16">
        <v>29</v>
      </c>
      <c r="B35" s="97"/>
      <c r="C35" s="18"/>
      <c r="D35" s="31"/>
      <c r="E35" s="31"/>
      <c r="F35" s="26"/>
      <c r="G35" s="31"/>
      <c r="H35" s="87"/>
      <c r="I35" s="92"/>
      <c r="J35" s="82"/>
    </row>
    <row r="36" spans="1:10" ht="15.75">
      <c r="A36" s="16">
        <v>30</v>
      </c>
      <c r="B36" s="97"/>
      <c r="C36" s="18"/>
      <c r="D36" s="20"/>
      <c r="E36" s="20"/>
      <c r="F36" s="21"/>
      <c r="G36" s="20"/>
      <c r="H36" s="93"/>
      <c r="I36" s="92"/>
      <c r="J36" s="82"/>
    </row>
    <row r="37" spans="1:10" ht="15.75">
      <c r="A37" s="16">
        <v>31</v>
      </c>
      <c r="B37" s="97"/>
      <c r="C37" s="18"/>
      <c r="D37" s="49"/>
      <c r="E37" s="49"/>
      <c r="F37" s="50"/>
      <c r="G37" s="49"/>
      <c r="H37" s="87"/>
      <c r="I37" s="92"/>
      <c r="J37" s="82"/>
    </row>
    <row r="38" spans="1:10" ht="15.75">
      <c r="A38" s="16">
        <v>32</v>
      </c>
      <c r="B38" s="97"/>
      <c r="C38" s="18"/>
      <c r="D38" s="31"/>
      <c r="E38" s="31"/>
      <c r="F38" s="26"/>
      <c r="G38" s="31"/>
      <c r="H38" s="87"/>
      <c r="I38" s="92"/>
      <c r="J38" s="82"/>
    </row>
    <row r="39" spans="1:10" ht="15.75">
      <c r="A39" s="16">
        <v>33</v>
      </c>
      <c r="B39" s="97"/>
      <c r="C39" s="18"/>
      <c r="D39" s="27"/>
      <c r="E39" s="27"/>
      <c r="F39" s="16"/>
      <c r="G39" s="27"/>
      <c r="H39" s="87"/>
      <c r="I39" s="92"/>
      <c r="J39" s="82"/>
    </row>
    <row r="40" spans="1:10" ht="15.75">
      <c r="A40" s="16">
        <v>34</v>
      </c>
      <c r="B40" s="97"/>
      <c r="C40" s="18"/>
      <c r="D40" s="27"/>
      <c r="E40" s="27"/>
      <c r="F40" s="16"/>
      <c r="G40" s="27"/>
      <c r="H40" s="87"/>
      <c r="I40" s="92"/>
      <c r="J40" s="82"/>
    </row>
    <row r="41" spans="1:10" ht="15.75">
      <c r="A41" s="16">
        <v>35</v>
      </c>
      <c r="B41" s="97"/>
      <c r="C41" s="18"/>
      <c r="D41" s="20"/>
      <c r="E41" s="20"/>
      <c r="F41" s="21"/>
      <c r="G41" s="20"/>
      <c r="H41" s="87"/>
      <c r="I41" s="92"/>
      <c r="J41" s="82"/>
    </row>
    <row r="42" spans="1:10" ht="15.75">
      <c r="A42" s="16">
        <v>36</v>
      </c>
      <c r="B42" s="97"/>
      <c r="C42" s="18"/>
      <c r="D42" s="49"/>
      <c r="E42" s="49"/>
      <c r="F42" s="50"/>
      <c r="G42" s="49"/>
      <c r="H42" s="87"/>
      <c r="I42" s="92"/>
      <c r="J42" s="82"/>
    </row>
    <row r="43" spans="1:10" ht="15.75">
      <c r="A43" s="16">
        <v>37</v>
      </c>
      <c r="B43" s="97"/>
      <c r="C43" s="18"/>
      <c r="D43" s="49"/>
      <c r="E43" s="49"/>
      <c r="F43" s="50"/>
      <c r="G43" s="49"/>
      <c r="H43" s="87"/>
      <c r="I43" s="92"/>
      <c r="J43" s="82"/>
    </row>
    <row r="44" spans="1:10" ht="15.75">
      <c r="A44" s="16">
        <v>38</v>
      </c>
      <c r="B44" s="97"/>
      <c r="C44" s="18"/>
      <c r="D44" s="27"/>
      <c r="E44" s="27"/>
      <c r="F44" s="16"/>
      <c r="G44" s="27"/>
      <c r="H44" s="87"/>
      <c r="I44" s="92"/>
      <c r="J44" s="82"/>
    </row>
    <row r="45" spans="1:10" ht="15.75">
      <c r="A45" s="16">
        <v>39</v>
      </c>
      <c r="B45" s="97"/>
      <c r="C45" s="18"/>
      <c r="D45" s="27"/>
      <c r="E45" s="27"/>
      <c r="F45" s="16"/>
      <c r="G45" s="27"/>
      <c r="H45" s="87"/>
      <c r="I45" s="92"/>
      <c r="J45" s="82"/>
    </row>
    <row r="46" spans="1:10" ht="15.75">
      <c r="A46" s="16">
        <v>40</v>
      </c>
      <c r="B46" s="97"/>
      <c r="C46" s="18"/>
      <c r="D46" s="27"/>
      <c r="E46" s="27"/>
      <c r="F46" s="16"/>
      <c r="G46" s="27"/>
      <c r="H46" s="87"/>
      <c r="I46" s="92"/>
      <c r="J46" s="82"/>
    </row>
    <row r="47" spans="1:10" ht="15.75">
      <c r="A47" s="16">
        <v>41</v>
      </c>
      <c r="B47" s="97"/>
      <c r="C47" s="18"/>
      <c r="D47" s="20"/>
      <c r="E47" s="20"/>
      <c r="F47" s="21"/>
      <c r="G47" s="20"/>
      <c r="H47" s="87"/>
      <c r="I47" s="92"/>
      <c r="J47" s="82"/>
    </row>
    <row r="48" spans="1:10" ht="15.75">
      <c r="A48" s="16">
        <v>42</v>
      </c>
      <c r="B48" s="97"/>
      <c r="C48" s="18"/>
      <c r="D48" s="31"/>
      <c r="E48" s="31"/>
      <c r="F48" s="26"/>
      <c r="G48" s="31"/>
      <c r="H48" s="87"/>
      <c r="I48" s="92"/>
      <c r="J48" s="82"/>
    </row>
    <row r="49" spans="1:10" ht="15.75">
      <c r="A49" s="16">
        <v>43</v>
      </c>
      <c r="B49" s="97"/>
      <c r="C49" s="18"/>
      <c r="D49" s="31"/>
      <c r="E49" s="31"/>
      <c r="F49" s="26"/>
      <c r="G49" s="31"/>
      <c r="H49" s="87"/>
      <c r="I49" s="92"/>
      <c r="J49" s="82"/>
    </row>
    <row r="50" spans="1:10" ht="15.75">
      <c r="A50" s="95">
        <v>44</v>
      </c>
      <c r="B50" s="97"/>
      <c r="C50" s="18"/>
      <c r="D50" s="27"/>
      <c r="E50" s="27"/>
      <c r="F50" s="16"/>
      <c r="G50" s="27"/>
      <c r="H50" s="87"/>
      <c r="I50" s="92"/>
      <c r="J50" s="82"/>
    </row>
    <row r="51" spans="1:10" ht="15.75">
      <c r="A51" s="95">
        <v>45</v>
      </c>
      <c r="B51" s="97"/>
      <c r="C51" s="18"/>
      <c r="D51" s="20"/>
      <c r="E51" s="20"/>
      <c r="F51" s="21"/>
      <c r="G51" s="20"/>
      <c r="H51" s="87"/>
      <c r="I51" s="92"/>
      <c r="J51" s="82"/>
    </row>
    <row r="52" spans="1:10" ht="15.75">
      <c r="A52" s="95">
        <v>46</v>
      </c>
      <c r="B52" s="97"/>
      <c r="C52" s="18"/>
      <c r="D52" s="31"/>
      <c r="E52" s="31"/>
      <c r="F52" s="26"/>
      <c r="G52" s="31"/>
      <c r="H52" s="87"/>
      <c r="I52" s="92"/>
      <c r="J52" s="82"/>
    </row>
    <row r="53" spans="1:10" ht="15.75">
      <c r="A53" s="95">
        <v>47</v>
      </c>
      <c r="B53" s="97"/>
      <c r="C53" s="18"/>
      <c r="D53" s="31"/>
      <c r="E53" s="31"/>
      <c r="F53" s="26"/>
      <c r="G53" s="31"/>
      <c r="H53" s="87"/>
      <c r="I53" s="92"/>
      <c r="J53" s="82"/>
    </row>
    <row r="54" spans="1:10" ht="15.75">
      <c r="A54" s="95">
        <v>48</v>
      </c>
      <c r="B54" s="179"/>
      <c r="C54" s="180"/>
      <c r="D54" s="56"/>
      <c r="E54" s="56"/>
      <c r="F54" s="181"/>
      <c r="G54" s="56"/>
      <c r="H54" s="190"/>
      <c r="I54" s="182"/>
      <c r="J54" s="183"/>
    </row>
    <row r="55" spans="1:10" ht="15.75">
      <c r="A55" s="95">
        <v>49</v>
      </c>
      <c r="B55" s="97"/>
      <c r="C55" s="18"/>
      <c r="D55" s="20"/>
      <c r="E55" s="20"/>
      <c r="F55" s="21"/>
      <c r="G55" s="20"/>
      <c r="H55" s="87"/>
      <c r="I55" s="184"/>
      <c r="J55" s="185"/>
    </row>
    <row r="56" spans="1:10" ht="15.75">
      <c r="A56" s="95">
        <v>50</v>
      </c>
      <c r="B56" s="97"/>
      <c r="C56" s="18"/>
      <c r="D56" s="49"/>
      <c r="E56" s="49"/>
      <c r="F56" s="50"/>
      <c r="G56" s="49"/>
      <c r="H56" s="87"/>
      <c r="I56" s="184"/>
      <c r="J56" s="185"/>
    </row>
    <row r="57" spans="1:10" ht="15.75">
      <c r="A57" s="95">
        <v>51</v>
      </c>
      <c r="B57" s="97"/>
      <c r="C57" s="18"/>
      <c r="D57" s="49"/>
      <c r="E57" s="49"/>
      <c r="F57" s="50"/>
      <c r="G57" s="49"/>
      <c r="H57" s="87"/>
      <c r="I57" s="184"/>
      <c r="J57" s="185"/>
    </row>
    <row r="58" spans="1:10" ht="15.75">
      <c r="A58" s="95">
        <v>52</v>
      </c>
      <c r="B58" s="97"/>
      <c r="C58" s="18"/>
      <c r="D58" s="27"/>
      <c r="E58" s="27"/>
      <c r="F58" s="16"/>
      <c r="G58" s="27"/>
      <c r="H58" s="87"/>
      <c r="I58" s="184"/>
      <c r="J58" s="185"/>
    </row>
    <row r="59" spans="1:10" ht="15.75">
      <c r="A59" s="95">
        <v>53</v>
      </c>
      <c r="B59" s="97"/>
      <c r="C59" s="18"/>
      <c r="D59" s="27"/>
      <c r="E59" s="27"/>
      <c r="F59" s="16"/>
      <c r="G59" s="27"/>
      <c r="H59" s="87"/>
      <c r="I59" s="184"/>
      <c r="J59" s="185"/>
    </row>
    <row r="60" spans="1:10" ht="15.75">
      <c r="A60" s="95">
        <v>54</v>
      </c>
      <c r="B60" s="97"/>
      <c r="C60" s="18"/>
      <c r="D60" s="27"/>
      <c r="E60" s="27"/>
      <c r="F60" s="16"/>
      <c r="G60" s="27"/>
      <c r="H60" s="87"/>
      <c r="I60" s="184"/>
      <c r="J60" s="185"/>
    </row>
    <row r="61" spans="1:10" ht="15.75">
      <c r="A61" s="95">
        <v>55</v>
      </c>
      <c r="B61" s="97"/>
      <c r="C61" s="18"/>
      <c r="D61" s="20"/>
      <c r="E61" s="20"/>
      <c r="F61" s="21"/>
      <c r="G61" s="20"/>
      <c r="H61" s="87"/>
      <c r="I61" s="184"/>
      <c r="J61" s="185"/>
    </row>
    <row r="62" spans="1:10" ht="15.75">
      <c r="A62" s="95">
        <v>56</v>
      </c>
      <c r="B62" s="97"/>
      <c r="C62" s="18"/>
      <c r="D62" s="31"/>
      <c r="E62" s="31"/>
      <c r="F62" s="26"/>
      <c r="G62" s="31"/>
      <c r="H62" s="87"/>
      <c r="I62" s="184"/>
      <c r="J62" s="185"/>
    </row>
    <row r="63" spans="1:10" ht="15.75">
      <c r="A63" s="95">
        <v>57</v>
      </c>
      <c r="B63" s="97"/>
      <c r="C63" s="18"/>
      <c r="D63" s="31"/>
      <c r="E63" s="31"/>
      <c r="F63" s="26"/>
      <c r="G63" s="31"/>
      <c r="H63" s="87"/>
      <c r="I63" s="184"/>
      <c r="J63" s="185"/>
    </row>
    <row r="64" spans="1:10" ht="15.75">
      <c r="A64" s="95">
        <v>58</v>
      </c>
      <c r="B64" s="97"/>
      <c r="C64" s="18"/>
      <c r="D64" s="27"/>
      <c r="E64" s="27"/>
      <c r="F64" s="16"/>
      <c r="G64" s="27"/>
      <c r="H64" s="87"/>
      <c r="I64" s="184"/>
      <c r="J64" s="185"/>
    </row>
    <row r="65" spans="1:10" ht="15.75">
      <c r="A65" s="95">
        <v>59</v>
      </c>
      <c r="B65" s="97"/>
      <c r="C65" s="18"/>
      <c r="D65" s="20"/>
      <c r="E65" s="20"/>
      <c r="F65" s="21"/>
      <c r="G65" s="20"/>
      <c r="H65" s="87"/>
      <c r="I65" s="184"/>
      <c r="J65" s="185"/>
    </row>
    <row r="66" spans="1:10" ht="15.75">
      <c r="A66" s="95">
        <v>60</v>
      </c>
      <c r="B66" s="97"/>
      <c r="C66" s="18"/>
      <c r="D66" s="31"/>
      <c r="E66" s="31"/>
      <c r="F66" s="26"/>
      <c r="G66" s="31"/>
      <c r="H66" s="87"/>
      <c r="I66" s="184"/>
      <c r="J66" s="185"/>
    </row>
    <row r="67" spans="1:10" ht="15.75">
      <c r="A67" s="95">
        <v>61</v>
      </c>
      <c r="B67" s="186"/>
      <c r="C67" s="187"/>
      <c r="D67" s="188"/>
      <c r="E67" s="188"/>
      <c r="F67" s="189"/>
      <c r="G67" s="31"/>
      <c r="H67" s="87"/>
      <c r="I67" s="184"/>
      <c r="J67" s="185"/>
    </row>
  </sheetData>
  <sheetProtection/>
  <mergeCells count="2">
    <mergeCell ref="A5:H5"/>
    <mergeCell ref="C4:H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K67"/>
  <sheetViews>
    <sheetView zoomScalePageLayoutView="0" workbookViewId="0" topLeftCell="A2">
      <selection activeCell="G2" sqref="G2"/>
    </sheetView>
  </sheetViews>
  <sheetFormatPr defaultColWidth="9.140625" defaultRowHeight="12.75"/>
  <cols>
    <col min="1" max="1" width="7.00390625" style="65" customWidth="1"/>
    <col min="2" max="2" width="7.28125" style="65" customWidth="1"/>
    <col min="3" max="3" width="4.140625" style="65" customWidth="1"/>
    <col min="4" max="4" width="10.140625" style="65" customWidth="1"/>
    <col min="5" max="6" width="9.140625" style="65" customWidth="1"/>
    <col min="7" max="7" width="14.28125" style="65" customWidth="1"/>
    <col min="8" max="16384" width="9.140625" style="65" customWidth="1"/>
  </cols>
  <sheetData>
    <row r="1" spans="5:11" ht="19.5">
      <c r="E1" s="66" t="s">
        <v>4</v>
      </c>
      <c r="F1" s="66"/>
      <c r="G1" s="66"/>
      <c r="H1" s="66"/>
      <c r="I1" s="67"/>
      <c r="J1" s="67"/>
      <c r="K1" s="66"/>
    </row>
    <row r="2" spans="9:10" ht="15">
      <c r="I2" s="69"/>
      <c r="J2" s="69"/>
    </row>
    <row r="3" spans="1:10" ht="15">
      <c r="A3" s="68" t="s">
        <v>0</v>
      </c>
      <c r="B3" s="68"/>
      <c r="C3" s="65">
        <v>2016</v>
      </c>
      <c r="I3" s="69"/>
      <c r="J3" s="69"/>
    </row>
    <row r="4" spans="1:10" ht="19.5" thickBot="1">
      <c r="A4" s="194" t="s">
        <v>277</v>
      </c>
      <c r="B4" s="194"/>
      <c r="C4" s="195" t="s">
        <v>278</v>
      </c>
      <c r="D4" s="196"/>
      <c r="E4" s="196"/>
      <c r="F4" s="196"/>
      <c r="G4" s="196"/>
      <c r="I4" s="69"/>
      <c r="J4" s="69"/>
    </row>
    <row r="5" spans="1:10" ht="15.75" customHeight="1" thickBot="1">
      <c r="A5" s="72" t="s">
        <v>104</v>
      </c>
      <c r="B5" s="73"/>
      <c r="C5" s="73"/>
      <c r="D5" s="73"/>
      <c r="E5" s="73"/>
      <c r="F5" s="73"/>
      <c r="G5" s="73"/>
      <c r="H5" s="74"/>
      <c r="I5" s="75">
        <v>8700</v>
      </c>
      <c r="J5" s="76">
        <v>0.021569097222222222</v>
      </c>
    </row>
    <row r="6" spans="1:10" ht="39" thickBot="1">
      <c r="A6" s="8" t="s">
        <v>1</v>
      </c>
      <c r="B6" s="8" t="s">
        <v>6</v>
      </c>
      <c r="C6" s="9" t="s">
        <v>7</v>
      </c>
      <c r="D6" s="10" t="s">
        <v>5</v>
      </c>
      <c r="E6" s="10" t="s">
        <v>2</v>
      </c>
      <c r="F6" s="11" t="s">
        <v>8</v>
      </c>
      <c r="G6" s="12" t="s">
        <v>9</v>
      </c>
      <c r="H6" s="13" t="s">
        <v>3</v>
      </c>
      <c r="I6" s="14" t="s">
        <v>25</v>
      </c>
      <c r="J6" s="176" t="s">
        <v>14</v>
      </c>
    </row>
    <row r="7" spans="1:11" ht="16.5" thickBot="1">
      <c r="A7" s="16">
        <v>1</v>
      </c>
      <c r="B7" s="84" t="s">
        <v>277</v>
      </c>
      <c r="C7" s="18">
        <v>18</v>
      </c>
      <c r="D7" s="27" t="s">
        <v>70</v>
      </c>
      <c r="E7" s="27" t="s">
        <v>67</v>
      </c>
      <c r="F7" s="16">
        <v>1976</v>
      </c>
      <c r="G7" s="27" t="s">
        <v>279</v>
      </c>
      <c r="H7" s="28">
        <v>0.03491203703703704</v>
      </c>
      <c r="I7" s="85">
        <f>IF(H7=0,"",H7-$J$5)*(60)</f>
        <v>0.800576388888889</v>
      </c>
      <c r="J7" s="82">
        <f>IF(H7=0,"",$I$5/(H7*24))*(0.001)</f>
        <v>10.383238297308049</v>
      </c>
      <c r="K7" s="83"/>
    </row>
    <row r="8" spans="1:11" ht="16.5" thickBot="1">
      <c r="A8" s="26">
        <v>2</v>
      </c>
      <c r="B8" s="84" t="s">
        <v>277</v>
      </c>
      <c r="C8" s="18">
        <v>12</v>
      </c>
      <c r="D8" s="197" t="s">
        <v>75</v>
      </c>
      <c r="E8" s="20" t="s">
        <v>280</v>
      </c>
      <c r="F8" s="21">
        <v>1976</v>
      </c>
      <c r="G8" s="22" t="s">
        <v>244</v>
      </c>
      <c r="H8" s="80">
        <v>0.04099074074074074</v>
      </c>
      <c r="I8" s="193">
        <f>IF(H8=0,"",H8-$J$5)</f>
        <v>0.019421643518518515</v>
      </c>
      <c r="J8" s="82">
        <f>IF(H8=0,"",$I$5/(H8*24))*(0.001)</f>
        <v>8.843460582787442</v>
      </c>
      <c r="K8" s="86"/>
    </row>
    <row r="9" spans="1:11" ht="16.5" thickBot="1">
      <c r="A9" s="16">
        <v>3</v>
      </c>
      <c r="B9" s="84" t="s">
        <v>277</v>
      </c>
      <c r="C9" s="18"/>
      <c r="D9" s="197"/>
      <c r="E9" s="20"/>
      <c r="F9" s="21"/>
      <c r="G9" s="22"/>
      <c r="H9" s="80"/>
      <c r="I9" s="193"/>
      <c r="J9" s="82"/>
      <c r="K9" s="86"/>
    </row>
    <row r="10" spans="1:11" ht="15.75">
      <c r="A10" s="16">
        <v>4</v>
      </c>
      <c r="B10" s="84" t="s">
        <v>277</v>
      </c>
      <c r="C10" s="18"/>
      <c r="D10" s="31"/>
      <c r="E10" s="31"/>
      <c r="F10" s="26"/>
      <c r="G10" s="31"/>
      <c r="H10" s="87"/>
      <c r="I10" s="85"/>
      <c r="J10" s="82"/>
      <c r="K10" s="86"/>
    </row>
    <row r="11" spans="1:11" ht="15.75">
      <c r="A11" s="26">
        <v>5</v>
      </c>
      <c r="B11" s="84" t="s">
        <v>277</v>
      </c>
      <c r="C11" s="18"/>
      <c r="D11" s="20"/>
      <c r="E11" s="20"/>
      <c r="F11" s="21"/>
      <c r="G11" s="20"/>
      <c r="H11" s="87"/>
      <c r="I11" s="85"/>
      <c r="J11" s="82"/>
      <c r="K11" s="86"/>
    </row>
    <row r="12" spans="1:11" ht="15.75">
      <c r="A12" s="16">
        <v>6</v>
      </c>
      <c r="B12" s="84" t="s">
        <v>277</v>
      </c>
      <c r="C12" s="18"/>
      <c r="D12" s="27"/>
      <c r="E12" s="27"/>
      <c r="F12" s="16"/>
      <c r="G12" s="27"/>
      <c r="H12" s="87"/>
      <c r="I12" s="85"/>
      <c r="J12" s="82"/>
      <c r="K12" s="86"/>
    </row>
    <row r="13" spans="1:11" ht="15.75">
      <c r="A13" s="16">
        <v>7</v>
      </c>
      <c r="B13" s="84" t="s">
        <v>277</v>
      </c>
      <c r="C13" s="18"/>
      <c r="D13" s="27"/>
      <c r="E13" s="27"/>
      <c r="F13" s="16"/>
      <c r="G13" s="27"/>
      <c r="H13" s="87"/>
      <c r="I13" s="85"/>
      <c r="J13" s="82"/>
      <c r="K13" s="86"/>
    </row>
    <row r="14" spans="1:11" ht="15.75">
      <c r="A14" s="26">
        <v>8</v>
      </c>
      <c r="B14" s="84" t="s">
        <v>277</v>
      </c>
      <c r="C14" s="18"/>
      <c r="D14" s="27"/>
      <c r="E14" s="27"/>
      <c r="F14" s="16"/>
      <c r="G14" s="27"/>
      <c r="H14" s="87"/>
      <c r="I14" s="85"/>
      <c r="J14" s="82"/>
      <c r="K14" s="86"/>
    </row>
    <row r="15" spans="1:11" ht="15.75">
      <c r="A15" s="16">
        <v>9</v>
      </c>
      <c r="B15" s="84" t="s">
        <v>277</v>
      </c>
      <c r="C15" s="18"/>
      <c r="D15" s="27"/>
      <c r="E15" s="27"/>
      <c r="F15" s="16"/>
      <c r="G15" s="27"/>
      <c r="H15" s="87"/>
      <c r="I15" s="85"/>
      <c r="J15" s="82"/>
      <c r="K15" s="86"/>
    </row>
    <row r="16" spans="1:11" ht="15.75">
      <c r="A16" s="16">
        <v>10</v>
      </c>
      <c r="B16" s="84" t="s">
        <v>277</v>
      </c>
      <c r="C16" s="18"/>
      <c r="D16" s="31"/>
      <c r="E16" s="31"/>
      <c r="F16" s="26"/>
      <c r="G16" s="31"/>
      <c r="H16" s="87"/>
      <c r="I16" s="85"/>
      <c r="J16" s="82"/>
      <c r="K16" s="86"/>
    </row>
    <row r="17" spans="1:11" ht="15.75">
      <c r="A17" s="26">
        <v>11</v>
      </c>
      <c r="B17" s="84" t="s">
        <v>277</v>
      </c>
      <c r="C17" s="18"/>
      <c r="D17" s="49"/>
      <c r="E17" s="49"/>
      <c r="F17" s="50"/>
      <c r="G17" s="49"/>
      <c r="H17" s="87"/>
      <c r="I17" s="85"/>
      <c r="J17" s="82"/>
      <c r="K17" s="86"/>
    </row>
    <row r="18" spans="1:11" ht="15.75">
      <c r="A18" s="16">
        <v>12</v>
      </c>
      <c r="B18" s="84" t="s">
        <v>277</v>
      </c>
      <c r="C18" s="18"/>
      <c r="D18" s="27"/>
      <c r="E18" s="27"/>
      <c r="F18" s="16"/>
      <c r="G18" s="27"/>
      <c r="H18" s="87"/>
      <c r="I18" s="85"/>
      <c r="J18" s="82"/>
      <c r="K18" s="86"/>
    </row>
    <row r="19" spans="1:11" ht="15.75">
      <c r="A19" s="16">
        <v>13</v>
      </c>
      <c r="B19" s="84" t="s">
        <v>277</v>
      </c>
      <c r="C19" s="18"/>
      <c r="D19" s="27"/>
      <c r="E19" s="27"/>
      <c r="F19" s="16"/>
      <c r="G19" s="27"/>
      <c r="H19" s="87"/>
      <c r="I19" s="85"/>
      <c r="J19" s="82"/>
      <c r="K19" s="86"/>
    </row>
    <row r="20" spans="1:11" ht="15.75">
      <c r="A20" s="26">
        <v>14</v>
      </c>
      <c r="B20" s="97"/>
      <c r="C20" s="18"/>
      <c r="D20" s="27"/>
      <c r="E20" s="27"/>
      <c r="F20" s="16"/>
      <c r="G20" s="27"/>
      <c r="H20" s="87"/>
      <c r="I20" s="85"/>
      <c r="J20" s="82"/>
      <c r="K20" s="86"/>
    </row>
    <row r="21" spans="1:10" ht="15.75">
      <c r="A21" s="16">
        <v>15</v>
      </c>
      <c r="B21" s="97"/>
      <c r="C21" s="18"/>
      <c r="D21" s="31"/>
      <c r="E21" s="31"/>
      <c r="F21" s="26"/>
      <c r="G21" s="31"/>
      <c r="H21" s="87"/>
      <c r="I21" s="92"/>
      <c r="J21" s="82"/>
    </row>
    <row r="22" spans="1:10" ht="15.75">
      <c r="A22" s="16">
        <v>16</v>
      </c>
      <c r="B22" s="97"/>
      <c r="C22" s="18"/>
      <c r="D22" s="31"/>
      <c r="E22" s="31"/>
      <c r="F22" s="26"/>
      <c r="G22" s="31"/>
      <c r="H22" s="87"/>
      <c r="I22" s="92"/>
      <c r="J22" s="82"/>
    </row>
    <row r="23" spans="1:10" ht="15.75">
      <c r="A23" s="26">
        <v>17</v>
      </c>
      <c r="B23" s="97"/>
      <c r="C23" s="18"/>
      <c r="D23" s="27"/>
      <c r="E23" s="27"/>
      <c r="F23" s="16"/>
      <c r="G23" s="27"/>
      <c r="H23" s="87"/>
      <c r="I23" s="92"/>
      <c r="J23" s="82"/>
    </row>
    <row r="24" spans="1:10" ht="15.75">
      <c r="A24" s="16">
        <v>18</v>
      </c>
      <c r="B24" s="97"/>
      <c r="C24" s="18"/>
      <c r="D24" s="27"/>
      <c r="E24" s="27"/>
      <c r="F24" s="16"/>
      <c r="G24" s="27"/>
      <c r="H24" s="87"/>
      <c r="I24" s="92"/>
      <c r="J24" s="82"/>
    </row>
    <row r="25" spans="1:10" ht="15.75">
      <c r="A25" s="16">
        <v>19</v>
      </c>
      <c r="B25" s="97"/>
      <c r="C25" s="18"/>
      <c r="D25" s="27"/>
      <c r="E25" s="27"/>
      <c r="F25" s="16"/>
      <c r="G25" s="27"/>
      <c r="H25" s="87"/>
      <c r="I25" s="92"/>
      <c r="J25" s="82"/>
    </row>
    <row r="26" spans="1:10" ht="15.75">
      <c r="A26" s="16">
        <v>20</v>
      </c>
      <c r="B26" s="97"/>
      <c r="C26" s="18"/>
      <c r="D26" s="31"/>
      <c r="E26" s="31"/>
      <c r="F26" s="26"/>
      <c r="G26" s="31"/>
      <c r="H26" s="87"/>
      <c r="I26" s="92"/>
      <c r="J26" s="82"/>
    </row>
    <row r="27" spans="1:10" ht="15.75">
      <c r="A27" s="16">
        <v>21</v>
      </c>
      <c r="B27" s="97"/>
      <c r="C27" s="18"/>
      <c r="D27" s="31"/>
      <c r="E27" s="31"/>
      <c r="F27" s="26"/>
      <c r="G27" s="31"/>
      <c r="H27" s="87"/>
      <c r="I27" s="92"/>
      <c r="J27" s="82"/>
    </row>
    <row r="28" spans="1:10" ht="15.75">
      <c r="A28" s="16">
        <v>22</v>
      </c>
      <c r="B28" s="97"/>
      <c r="C28" s="18"/>
      <c r="D28" s="20"/>
      <c r="E28" s="20"/>
      <c r="F28" s="21"/>
      <c r="G28" s="20"/>
      <c r="H28" s="87"/>
      <c r="I28" s="92"/>
      <c r="J28" s="82"/>
    </row>
    <row r="29" spans="1:10" ht="15.75">
      <c r="A29" s="16">
        <v>23</v>
      </c>
      <c r="B29" s="97"/>
      <c r="C29" s="18"/>
      <c r="D29" s="20"/>
      <c r="E29" s="20"/>
      <c r="F29" s="21"/>
      <c r="G29" s="20"/>
      <c r="H29" s="87"/>
      <c r="I29" s="92"/>
      <c r="J29" s="82"/>
    </row>
    <row r="30" spans="1:10" ht="15.75">
      <c r="A30" s="16">
        <v>24</v>
      </c>
      <c r="B30" s="97"/>
      <c r="C30" s="18"/>
      <c r="D30" s="31"/>
      <c r="E30" s="31"/>
      <c r="F30" s="26"/>
      <c r="G30" s="31"/>
      <c r="H30" s="87"/>
      <c r="I30" s="92"/>
      <c r="J30" s="82"/>
    </row>
    <row r="31" spans="1:10" ht="15.75">
      <c r="A31" s="16">
        <v>25</v>
      </c>
      <c r="B31" s="97"/>
      <c r="C31" s="18"/>
      <c r="D31" s="31"/>
      <c r="E31" s="31"/>
      <c r="F31" s="26"/>
      <c r="G31" s="31"/>
      <c r="H31" s="87"/>
      <c r="I31" s="92"/>
      <c r="J31" s="82"/>
    </row>
    <row r="32" spans="1:10" ht="15.75">
      <c r="A32" s="16">
        <v>26</v>
      </c>
      <c r="B32" s="97"/>
      <c r="C32" s="18"/>
      <c r="D32" s="27"/>
      <c r="E32" s="27"/>
      <c r="F32" s="16"/>
      <c r="G32" s="27"/>
      <c r="H32" s="87"/>
      <c r="I32" s="92"/>
      <c r="J32" s="82"/>
    </row>
    <row r="33" spans="1:10" ht="15.75">
      <c r="A33" s="16">
        <v>27</v>
      </c>
      <c r="B33" s="97"/>
      <c r="C33" s="18"/>
      <c r="D33" s="27"/>
      <c r="E33" s="27"/>
      <c r="F33" s="16"/>
      <c r="G33" s="27"/>
      <c r="H33" s="87"/>
      <c r="I33" s="92"/>
      <c r="J33" s="82"/>
    </row>
    <row r="34" spans="1:10" ht="15.75">
      <c r="A34" s="16">
        <v>28</v>
      </c>
      <c r="B34" s="97"/>
      <c r="C34" s="18"/>
      <c r="D34" s="31"/>
      <c r="E34" s="31"/>
      <c r="F34" s="26"/>
      <c r="G34" s="31"/>
      <c r="H34" s="87"/>
      <c r="I34" s="92"/>
      <c r="J34" s="82"/>
    </row>
    <row r="35" spans="1:10" ht="15.75">
      <c r="A35" s="16">
        <v>29</v>
      </c>
      <c r="B35" s="97"/>
      <c r="C35" s="18"/>
      <c r="D35" s="31"/>
      <c r="E35" s="31"/>
      <c r="F35" s="26"/>
      <c r="G35" s="31"/>
      <c r="H35" s="87"/>
      <c r="I35" s="92"/>
      <c r="J35" s="82"/>
    </row>
    <row r="36" spans="1:10" ht="15.75">
      <c r="A36" s="16">
        <v>30</v>
      </c>
      <c r="B36" s="97"/>
      <c r="C36" s="18"/>
      <c r="D36" s="20"/>
      <c r="E36" s="20"/>
      <c r="F36" s="21"/>
      <c r="G36" s="20"/>
      <c r="H36" s="93"/>
      <c r="I36" s="92"/>
      <c r="J36" s="82"/>
    </row>
    <row r="37" spans="1:10" ht="15.75">
      <c r="A37" s="16">
        <v>31</v>
      </c>
      <c r="B37" s="97"/>
      <c r="C37" s="18"/>
      <c r="D37" s="49"/>
      <c r="E37" s="49"/>
      <c r="F37" s="50"/>
      <c r="G37" s="49"/>
      <c r="H37" s="87"/>
      <c r="I37" s="92"/>
      <c r="J37" s="82"/>
    </row>
    <row r="38" spans="1:10" ht="15.75">
      <c r="A38" s="16">
        <v>32</v>
      </c>
      <c r="B38" s="97"/>
      <c r="C38" s="18"/>
      <c r="D38" s="31"/>
      <c r="E38" s="31"/>
      <c r="F38" s="26"/>
      <c r="G38" s="31"/>
      <c r="H38" s="87"/>
      <c r="I38" s="92"/>
      <c r="J38" s="82"/>
    </row>
    <row r="39" spans="1:10" ht="15.75">
      <c r="A39" s="16">
        <v>33</v>
      </c>
      <c r="B39" s="97"/>
      <c r="C39" s="18"/>
      <c r="D39" s="27"/>
      <c r="E39" s="27"/>
      <c r="F39" s="16"/>
      <c r="G39" s="27"/>
      <c r="H39" s="87"/>
      <c r="I39" s="92"/>
      <c r="J39" s="82"/>
    </row>
    <row r="40" spans="1:10" ht="15.75">
      <c r="A40" s="16">
        <v>34</v>
      </c>
      <c r="B40" s="97"/>
      <c r="C40" s="18"/>
      <c r="D40" s="27"/>
      <c r="E40" s="27"/>
      <c r="F40" s="16"/>
      <c r="G40" s="27"/>
      <c r="H40" s="87"/>
      <c r="I40" s="92"/>
      <c r="J40" s="82"/>
    </row>
    <row r="41" spans="1:10" ht="15.75">
      <c r="A41" s="16">
        <v>35</v>
      </c>
      <c r="B41" s="97"/>
      <c r="C41" s="18"/>
      <c r="D41" s="20"/>
      <c r="E41" s="20"/>
      <c r="F41" s="21"/>
      <c r="G41" s="20"/>
      <c r="H41" s="87"/>
      <c r="I41" s="92"/>
      <c r="J41" s="82"/>
    </row>
    <row r="42" spans="1:10" ht="15.75">
      <c r="A42" s="16">
        <v>36</v>
      </c>
      <c r="B42" s="97"/>
      <c r="C42" s="18"/>
      <c r="D42" s="49"/>
      <c r="E42" s="49"/>
      <c r="F42" s="50"/>
      <c r="G42" s="49"/>
      <c r="H42" s="87"/>
      <c r="I42" s="92"/>
      <c r="J42" s="82"/>
    </row>
    <row r="43" spans="1:10" ht="15.75">
      <c r="A43" s="16">
        <v>37</v>
      </c>
      <c r="B43" s="97"/>
      <c r="C43" s="18"/>
      <c r="D43" s="49"/>
      <c r="E43" s="49"/>
      <c r="F43" s="50"/>
      <c r="G43" s="49"/>
      <c r="H43" s="87"/>
      <c r="I43" s="92"/>
      <c r="J43" s="82"/>
    </row>
    <row r="44" spans="1:10" ht="15.75">
      <c r="A44" s="16">
        <v>38</v>
      </c>
      <c r="B44" s="97"/>
      <c r="C44" s="18"/>
      <c r="D44" s="27"/>
      <c r="E44" s="27"/>
      <c r="F44" s="16"/>
      <c r="G44" s="27"/>
      <c r="H44" s="87"/>
      <c r="I44" s="92"/>
      <c r="J44" s="82"/>
    </row>
    <row r="45" spans="1:10" ht="15.75">
      <c r="A45" s="16">
        <v>39</v>
      </c>
      <c r="B45" s="97"/>
      <c r="C45" s="18"/>
      <c r="D45" s="27"/>
      <c r="E45" s="27"/>
      <c r="F45" s="16"/>
      <c r="G45" s="27"/>
      <c r="H45" s="87"/>
      <c r="I45" s="92"/>
      <c r="J45" s="82"/>
    </row>
    <row r="46" spans="1:10" ht="15.75">
      <c r="A46" s="16">
        <v>40</v>
      </c>
      <c r="B46" s="97"/>
      <c r="C46" s="18"/>
      <c r="D46" s="27"/>
      <c r="E46" s="27"/>
      <c r="F46" s="16"/>
      <c r="G46" s="27"/>
      <c r="H46" s="87"/>
      <c r="I46" s="92"/>
      <c r="J46" s="82"/>
    </row>
    <row r="47" spans="1:10" ht="15.75">
      <c r="A47" s="16">
        <v>41</v>
      </c>
      <c r="B47" s="97"/>
      <c r="C47" s="18"/>
      <c r="D47" s="20"/>
      <c r="E47" s="20"/>
      <c r="F47" s="21"/>
      <c r="G47" s="20"/>
      <c r="H47" s="87"/>
      <c r="I47" s="92"/>
      <c r="J47" s="82"/>
    </row>
    <row r="48" spans="1:10" ht="15.75">
      <c r="A48" s="16">
        <v>42</v>
      </c>
      <c r="B48" s="97"/>
      <c r="C48" s="18"/>
      <c r="D48" s="31"/>
      <c r="E48" s="31"/>
      <c r="F48" s="26"/>
      <c r="G48" s="31"/>
      <c r="H48" s="87"/>
      <c r="I48" s="92"/>
      <c r="J48" s="82"/>
    </row>
    <row r="49" spans="1:10" ht="15.75">
      <c r="A49" s="16">
        <v>43</v>
      </c>
      <c r="B49" s="97"/>
      <c r="C49" s="18"/>
      <c r="D49" s="31"/>
      <c r="E49" s="31"/>
      <c r="F49" s="26"/>
      <c r="G49" s="31"/>
      <c r="H49" s="87"/>
      <c r="I49" s="92"/>
      <c r="J49" s="82"/>
    </row>
    <row r="50" spans="1:10" ht="15.75">
      <c r="A50" s="95">
        <v>44</v>
      </c>
      <c r="B50" s="97"/>
      <c r="C50" s="18"/>
      <c r="D50" s="27"/>
      <c r="E50" s="27"/>
      <c r="F50" s="16"/>
      <c r="G50" s="27"/>
      <c r="H50" s="87"/>
      <c r="I50" s="92"/>
      <c r="J50" s="82"/>
    </row>
    <row r="51" spans="1:10" ht="15.75">
      <c r="A51" s="95">
        <v>45</v>
      </c>
      <c r="B51" s="97"/>
      <c r="C51" s="18"/>
      <c r="D51" s="20"/>
      <c r="E51" s="20"/>
      <c r="F51" s="21"/>
      <c r="G51" s="20"/>
      <c r="H51" s="87"/>
      <c r="I51" s="92"/>
      <c r="J51" s="82"/>
    </row>
    <row r="52" spans="1:10" ht="15.75">
      <c r="A52" s="95">
        <v>46</v>
      </c>
      <c r="B52" s="97"/>
      <c r="C52" s="18"/>
      <c r="D52" s="31"/>
      <c r="E52" s="31"/>
      <c r="F52" s="26"/>
      <c r="G52" s="31"/>
      <c r="H52" s="87"/>
      <c r="I52" s="92"/>
      <c r="J52" s="82"/>
    </row>
    <row r="53" spans="1:10" ht="15.75">
      <c r="A53" s="95">
        <v>47</v>
      </c>
      <c r="B53" s="97"/>
      <c r="C53" s="18"/>
      <c r="D53" s="31"/>
      <c r="E53" s="31"/>
      <c r="F53" s="26"/>
      <c r="G53" s="31"/>
      <c r="H53" s="87"/>
      <c r="I53" s="92"/>
      <c r="J53" s="82"/>
    </row>
    <row r="54" spans="1:10" ht="15.75">
      <c r="A54" s="95">
        <v>48</v>
      </c>
      <c r="B54" s="179"/>
      <c r="C54" s="180"/>
      <c r="D54" s="56"/>
      <c r="E54" s="56"/>
      <c r="F54" s="181"/>
      <c r="G54" s="56"/>
      <c r="H54" s="190"/>
      <c r="I54" s="182"/>
      <c r="J54" s="183"/>
    </row>
    <row r="55" spans="1:10" ht="15.75">
      <c r="A55" s="95">
        <v>49</v>
      </c>
      <c r="B55" s="97"/>
      <c r="C55" s="18"/>
      <c r="D55" s="20"/>
      <c r="E55" s="20"/>
      <c r="F55" s="21"/>
      <c r="G55" s="20"/>
      <c r="H55" s="87"/>
      <c r="I55" s="184"/>
      <c r="J55" s="185"/>
    </row>
    <row r="56" spans="1:10" ht="15.75">
      <c r="A56" s="95">
        <v>50</v>
      </c>
      <c r="B56" s="97"/>
      <c r="C56" s="18"/>
      <c r="D56" s="49"/>
      <c r="E56" s="49"/>
      <c r="F56" s="50"/>
      <c r="G56" s="49"/>
      <c r="H56" s="87"/>
      <c r="I56" s="184"/>
      <c r="J56" s="185"/>
    </row>
    <row r="57" spans="1:10" ht="15.75">
      <c r="A57" s="95">
        <v>51</v>
      </c>
      <c r="B57" s="97"/>
      <c r="C57" s="18"/>
      <c r="D57" s="49"/>
      <c r="E57" s="49"/>
      <c r="F57" s="50"/>
      <c r="G57" s="49"/>
      <c r="H57" s="87"/>
      <c r="I57" s="184"/>
      <c r="J57" s="185"/>
    </row>
    <row r="58" spans="1:10" ht="15.75">
      <c r="A58" s="95">
        <v>52</v>
      </c>
      <c r="B58" s="97"/>
      <c r="C58" s="18"/>
      <c r="D58" s="27"/>
      <c r="E58" s="27"/>
      <c r="F58" s="16"/>
      <c r="G58" s="27"/>
      <c r="H58" s="87"/>
      <c r="I58" s="184"/>
      <c r="J58" s="185"/>
    </row>
    <row r="59" spans="1:10" ht="15.75">
      <c r="A59" s="95">
        <v>53</v>
      </c>
      <c r="B59" s="97"/>
      <c r="C59" s="18"/>
      <c r="D59" s="27"/>
      <c r="E59" s="27"/>
      <c r="F59" s="16"/>
      <c r="G59" s="27"/>
      <c r="H59" s="87"/>
      <c r="I59" s="184"/>
      <c r="J59" s="185"/>
    </row>
    <row r="60" spans="1:10" ht="15.75">
      <c r="A60" s="95">
        <v>54</v>
      </c>
      <c r="B60" s="97"/>
      <c r="C60" s="18"/>
      <c r="D60" s="27"/>
      <c r="E60" s="27"/>
      <c r="F60" s="16"/>
      <c r="G60" s="27"/>
      <c r="H60" s="87"/>
      <c r="I60" s="184"/>
      <c r="J60" s="185"/>
    </row>
    <row r="61" spans="1:10" ht="15.75">
      <c r="A61" s="95">
        <v>55</v>
      </c>
      <c r="B61" s="97"/>
      <c r="C61" s="18"/>
      <c r="D61" s="20"/>
      <c r="E61" s="20"/>
      <c r="F61" s="21"/>
      <c r="G61" s="20"/>
      <c r="H61" s="87"/>
      <c r="I61" s="184"/>
      <c r="J61" s="185"/>
    </row>
    <row r="62" spans="1:10" ht="15.75">
      <c r="A62" s="95">
        <v>56</v>
      </c>
      <c r="B62" s="97"/>
      <c r="C62" s="18"/>
      <c r="D62" s="31"/>
      <c r="E62" s="31"/>
      <c r="F62" s="26"/>
      <c r="G62" s="31"/>
      <c r="H62" s="87"/>
      <c r="I62" s="184"/>
      <c r="J62" s="185"/>
    </row>
    <row r="63" spans="1:10" ht="15.75">
      <c r="A63" s="95">
        <v>57</v>
      </c>
      <c r="B63" s="97"/>
      <c r="C63" s="18"/>
      <c r="D63" s="31"/>
      <c r="E63" s="31"/>
      <c r="F63" s="26"/>
      <c r="G63" s="31"/>
      <c r="H63" s="87"/>
      <c r="I63" s="184"/>
      <c r="J63" s="185"/>
    </row>
    <row r="64" spans="1:10" ht="15.75">
      <c r="A64" s="95">
        <v>58</v>
      </c>
      <c r="B64" s="97"/>
      <c r="C64" s="18"/>
      <c r="D64" s="27"/>
      <c r="E64" s="27"/>
      <c r="F64" s="16"/>
      <c r="G64" s="27"/>
      <c r="H64" s="87"/>
      <c r="I64" s="184"/>
      <c r="J64" s="185"/>
    </row>
    <row r="65" spans="1:10" ht="15.75">
      <c r="A65" s="95">
        <v>59</v>
      </c>
      <c r="B65" s="97"/>
      <c r="C65" s="18"/>
      <c r="D65" s="20"/>
      <c r="E65" s="20"/>
      <c r="F65" s="21"/>
      <c r="G65" s="20"/>
      <c r="H65" s="87"/>
      <c r="I65" s="184"/>
      <c r="J65" s="185"/>
    </row>
    <row r="66" spans="1:10" ht="15.75">
      <c r="A66" s="95">
        <v>60</v>
      </c>
      <c r="B66" s="97"/>
      <c r="C66" s="18"/>
      <c r="D66" s="31"/>
      <c r="E66" s="31"/>
      <c r="F66" s="26"/>
      <c r="G66" s="31"/>
      <c r="H66" s="87"/>
      <c r="I66" s="184"/>
      <c r="J66" s="185"/>
    </row>
    <row r="67" spans="1:10" ht="15.75">
      <c r="A67" s="95">
        <v>61</v>
      </c>
      <c r="B67" s="186"/>
      <c r="C67" s="187"/>
      <c r="D67" s="188"/>
      <c r="E67" s="188"/>
      <c r="F67" s="189"/>
      <c r="G67" s="31"/>
      <c r="H67" s="87"/>
      <c r="I67" s="184"/>
      <c r="J67" s="185"/>
    </row>
  </sheetData>
  <sheetProtection/>
  <mergeCells count="2">
    <mergeCell ref="A5:H5"/>
    <mergeCell ref="C4:G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K67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5.8515625" style="65" customWidth="1"/>
    <col min="2" max="2" width="9.140625" style="65" customWidth="1"/>
    <col min="3" max="3" width="7.00390625" style="65" customWidth="1"/>
    <col min="4" max="4" width="10.57421875" style="65" customWidth="1"/>
    <col min="5" max="6" width="9.140625" style="65" customWidth="1"/>
    <col min="7" max="7" width="15.7109375" style="65" customWidth="1"/>
    <col min="8" max="16384" width="9.140625" style="65" customWidth="1"/>
  </cols>
  <sheetData>
    <row r="1" spans="5:11" ht="19.5">
      <c r="E1" s="66" t="s">
        <v>4</v>
      </c>
      <c r="F1" s="66"/>
      <c r="G1" s="66"/>
      <c r="H1" s="66"/>
      <c r="I1" s="67"/>
      <c r="J1" s="67"/>
      <c r="K1" s="66"/>
    </row>
    <row r="2" spans="9:10" ht="15">
      <c r="I2" s="69"/>
      <c r="J2" s="69"/>
    </row>
    <row r="3" spans="1:10" ht="15">
      <c r="A3" s="68" t="s">
        <v>0</v>
      </c>
      <c r="B3" s="68"/>
      <c r="C3" s="65">
        <v>2016</v>
      </c>
      <c r="I3" s="69"/>
      <c r="J3" s="69"/>
    </row>
    <row r="4" spans="1:10" ht="19.5" thickBot="1">
      <c r="A4" s="194" t="s">
        <v>121</v>
      </c>
      <c r="B4" s="194"/>
      <c r="C4" s="195" t="s">
        <v>281</v>
      </c>
      <c r="D4" s="196"/>
      <c r="E4" s="196"/>
      <c r="F4" s="196"/>
      <c r="G4" s="196"/>
      <c r="I4" s="69"/>
      <c r="J4" s="69"/>
    </row>
    <row r="5" spans="1:10" ht="15.75" customHeight="1" thickBot="1">
      <c r="A5" s="72" t="s">
        <v>104</v>
      </c>
      <c r="B5" s="73"/>
      <c r="C5" s="73"/>
      <c r="D5" s="73"/>
      <c r="E5" s="73"/>
      <c r="F5" s="73"/>
      <c r="G5" s="73"/>
      <c r="H5" s="74"/>
      <c r="I5" s="75">
        <v>8700</v>
      </c>
      <c r="J5" s="76">
        <v>0.021569097222222222</v>
      </c>
    </row>
    <row r="6" spans="1:10" ht="39" thickBot="1">
      <c r="A6" s="8" t="s">
        <v>1</v>
      </c>
      <c r="B6" s="8" t="s">
        <v>6</v>
      </c>
      <c r="C6" s="9" t="s">
        <v>7</v>
      </c>
      <c r="D6" s="10" t="s">
        <v>5</v>
      </c>
      <c r="E6" s="10" t="s">
        <v>2</v>
      </c>
      <c r="F6" s="11" t="s">
        <v>8</v>
      </c>
      <c r="G6" s="12" t="s">
        <v>9</v>
      </c>
      <c r="H6" s="13" t="s">
        <v>3</v>
      </c>
      <c r="I6" s="14" t="s">
        <v>25</v>
      </c>
      <c r="J6" s="176" t="s">
        <v>14</v>
      </c>
    </row>
    <row r="7" spans="1:11" ht="16.5" thickBot="1">
      <c r="A7" s="16">
        <v>1</v>
      </c>
      <c r="B7" s="84" t="s">
        <v>121</v>
      </c>
      <c r="C7" s="18">
        <v>24</v>
      </c>
      <c r="D7" s="19" t="s">
        <v>282</v>
      </c>
      <c r="E7" s="20" t="s">
        <v>123</v>
      </c>
      <c r="F7" s="21">
        <v>1965</v>
      </c>
      <c r="G7" s="22" t="s">
        <v>283</v>
      </c>
      <c r="H7" s="80">
        <v>0.032858796296296296</v>
      </c>
      <c r="I7" s="193">
        <f>IF(H7=0,"",H7-$J$5)</f>
        <v>0.011289699074074074</v>
      </c>
      <c r="J7" s="82">
        <f>IF(H7=0,"",$I$5/(H7*24))*(0.001)</f>
        <v>11.032053539978866</v>
      </c>
      <c r="K7" s="83"/>
    </row>
    <row r="8" spans="1:11" ht="15.75">
      <c r="A8" s="26">
        <v>2</v>
      </c>
      <c r="B8" s="84" t="s">
        <v>121</v>
      </c>
      <c r="C8" s="18"/>
      <c r="D8" s="27"/>
      <c r="E8" s="27"/>
      <c r="F8" s="16"/>
      <c r="G8" s="27"/>
      <c r="H8" s="28"/>
      <c r="I8" s="85"/>
      <c r="J8" s="82"/>
      <c r="K8" s="86"/>
    </row>
    <row r="9" spans="1:11" ht="15.75">
      <c r="A9" s="16">
        <v>3</v>
      </c>
      <c r="B9" s="84" t="s">
        <v>121</v>
      </c>
      <c r="C9" s="18"/>
      <c r="D9" s="31"/>
      <c r="E9" s="31"/>
      <c r="F9" s="26"/>
      <c r="G9" s="31"/>
      <c r="H9" s="87"/>
      <c r="I9" s="85"/>
      <c r="J9" s="82"/>
      <c r="K9" s="86"/>
    </row>
    <row r="10" spans="1:11" ht="15.75">
      <c r="A10" s="16">
        <v>4</v>
      </c>
      <c r="B10" s="84" t="s">
        <v>121</v>
      </c>
      <c r="C10" s="18"/>
      <c r="D10" s="31"/>
      <c r="E10" s="31"/>
      <c r="F10" s="26"/>
      <c r="G10" s="31"/>
      <c r="H10" s="87"/>
      <c r="I10" s="85"/>
      <c r="J10" s="82"/>
      <c r="K10" s="86"/>
    </row>
    <row r="11" spans="1:11" ht="15.75">
      <c r="A11" s="26">
        <v>5</v>
      </c>
      <c r="B11" s="84" t="s">
        <v>121</v>
      </c>
      <c r="C11" s="18"/>
      <c r="D11" s="20"/>
      <c r="E11" s="20"/>
      <c r="F11" s="21"/>
      <c r="G11" s="20"/>
      <c r="H11" s="87"/>
      <c r="I11" s="85"/>
      <c r="J11" s="82"/>
      <c r="K11" s="86"/>
    </row>
    <row r="12" spans="1:11" ht="15.75">
      <c r="A12" s="16">
        <v>6</v>
      </c>
      <c r="B12" s="84" t="s">
        <v>121</v>
      </c>
      <c r="C12" s="18"/>
      <c r="D12" s="27"/>
      <c r="E12" s="27"/>
      <c r="F12" s="16"/>
      <c r="G12" s="27"/>
      <c r="H12" s="87"/>
      <c r="I12" s="85"/>
      <c r="J12" s="82"/>
      <c r="K12" s="86"/>
    </row>
    <row r="13" spans="1:11" ht="15.75">
      <c r="A13" s="16">
        <v>7</v>
      </c>
      <c r="B13" s="84" t="s">
        <v>121</v>
      </c>
      <c r="C13" s="18"/>
      <c r="D13" s="27"/>
      <c r="E13" s="27"/>
      <c r="F13" s="16"/>
      <c r="G13" s="27"/>
      <c r="H13" s="87"/>
      <c r="I13" s="85"/>
      <c r="J13" s="82"/>
      <c r="K13" s="86"/>
    </row>
    <row r="14" spans="1:11" ht="15.75">
      <c r="A14" s="26">
        <v>8</v>
      </c>
      <c r="B14" s="84" t="s">
        <v>121</v>
      </c>
      <c r="C14" s="18"/>
      <c r="D14" s="27"/>
      <c r="E14" s="27"/>
      <c r="F14" s="16"/>
      <c r="G14" s="27"/>
      <c r="H14" s="87"/>
      <c r="I14" s="85"/>
      <c r="J14" s="82"/>
      <c r="K14" s="86"/>
    </row>
    <row r="15" spans="1:11" ht="15.75">
      <c r="A15" s="16">
        <v>9</v>
      </c>
      <c r="B15" s="84" t="s">
        <v>121</v>
      </c>
      <c r="C15" s="18"/>
      <c r="D15" s="27"/>
      <c r="E15" s="27"/>
      <c r="F15" s="16"/>
      <c r="G15" s="27"/>
      <c r="H15" s="87"/>
      <c r="I15" s="85"/>
      <c r="J15" s="82"/>
      <c r="K15" s="86"/>
    </row>
    <row r="16" spans="1:11" ht="15.75">
      <c r="A16" s="16">
        <v>10</v>
      </c>
      <c r="B16" s="84" t="s">
        <v>121</v>
      </c>
      <c r="C16" s="18"/>
      <c r="D16" s="31"/>
      <c r="E16" s="31"/>
      <c r="F16" s="26"/>
      <c r="G16" s="31"/>
      <c r="H16" s="87"/>
      <c r="I16" s="85"/>
      <c r="J16" s="82"/>
      <c r="K16" s="86"/>
    </row>
    <row r="17" spans="1:11" ht="15.75">
      <c r="A17" s="26">
        <v>11</v>
      </c>
      <c r="B17" s="84" t="s">
        <v>121</v>
      </c>
      <c r="C17" s="18"/>
      <c r="D17" s="49"/>
      <c r="E17" s="49"/>
      <c r="F17" s="50"/>
      <c r="G17" s="49"/>
      <c r="H17" s="87"/>
      <c r="I17" s="85"/>
      <c r="J17" s="82"/>
      <c r="K17" s="86"/>
    </row>
    <row r="18" spans="1:11" ht="15.75">
      <c r="A18" s="16">
        <v>12</v>
      </c>
      <c r="B18" s="84" t="s">
        <v>121</v>
      </c>
      <c r="C18" s="18"/>
      <c r="D18" s="27"/>
      <c r="E18" s="27"/>
      <c r="F18" s="16"/>
      <c r="G18" s="27"/>
      <c r="H18" s="87"/>
      <c r="I18" s="85"/>
      <c r="J18" s="82"/>
      <c r="K18" s="86"/>
    </row>
    <row r="19" spans="1:11" ht="15.75">
      <c r="A19" s="16">
        <v>13</v>
      </c>
      <c r="B19" s="84" t="s">
        <v>121</v>
      </c>
      <c r="C19" s="18"/>
      <c r="D19" s="27"/>
      <c r="E19" s="27"/>
      <c r="F19" s="16"/>
      <c r="G19" s="27"/>
      <c r="H19" s="87"/>
      <c r="I19" s="85"/>
      <c r="J19" s="82"/>
      <c r="K19" s="86"/>
    </row>
    <row r="20" spans="1:11" ht="15.75">
      <c r="A20" s="26">
        <v>14</v>
      </c>
      <c r="B20" s="97"/>
      <c r="C20" s="18"/>
      <c r="D20" s="27"/>
      <c r="E20" s="27"/>
      <c r="F20" s="16"/>
      <c r="G20" s="27"/>
      <c r="H20" s="87"/>
      <c r="I20" s="85"/>
      <c r="J20" s="82"/>
      <c r="K20" s="86"/>
    </row>
    <row r="21" spans="1:10" ht="15.75">
      <c r="A21" s="16">
        <v>15</v>
      </c>
      <c r="B21" s="97"/>
      <c r="C21" s="18"/>
      <c r="D21" s="31"/>
      <c r="E21" s="31"/>
      <c r="F21" s="26"/>
      <c r="G21" s="31"/>
      <c r="H21" s="87"/>
      <c r="I21" s="92"/>
      <c r="J21" s="82"/>
    </row>
    <row r="22" spans="1:10" ht="15.75">
      <c r="A22" s="16">
        <v>16</v>
      </c>
      <c r="B22" s="97"/>
      <c r="C22" s="18"/>
      <c r="D22" s="31"/>
      <c r="E22" s="31"/>
      <c r="F22" s="26"/>
      <c r="G22" s="31"/>
      <c r="H22" s="87"/>
      <c r="I22" s="92"/>
      <c r="J22" s="82"/>
    </row>
    <row r="23" spans="1:10" ht="15.75">
      <c r="A23" s="26">
        <v>17</v>
      </c>
      <c r="B23" s="97"/>
      <c r="C23" s="18"/>
      <c r="D23" s="27"/>
      <c r="E23" s="27"/>
      <c r="F23" s="16"/>
      <c r="G23" s="27"/>
      <c r="H23" s="87"/>
      <c r="I23" s="92"/>
      <c r="J23" s="82"/>
    </row>
    <row r="24" spans="1:10" ht="15.75">
      <c r="A24" s="16">
        <v>18</v>
      </c>
      <c r="B24" s="97"/>
      <c r="C24" s="18"/>
      <c r="D24" s="27"/>
      <c r="E24" s="27"/>
      <c r="F24" s="16"/>
      <c r="G24" s="27"/>
      <c r="H24" s="87"/>
      <c r="I24" s="92"/>
      <c r="J24" s="82"/>
    </row>
    <row r="25" spans="1:10" ht="15.75">
      <c r="A25" s="16">
        <v>19</v>
      </c>
      <c r="B25" s="97"/>
      <c r="C25" s="18"/>
      <c r="D25" s="27"/>
      <c r="E25" s="27"/>
      <c r="F25" s="16"/>
      <c r="G25" s="27"/>
      <c r="H25" s="87"/>
      <c r="I25" s="92"/>
      <c r="J25" s="82"/>
    </row>
    <row r="26" spans="1:10" ht="15.75">
      <c r="A26" s="16">
        <v>20</v>
      </c>
      <c r="B26" s="97"/>
      <c r="C26" s="18"/>
      <c r="D26" s="31"/>
      <c r="E26" s="31"/>
      <c r="F26" s="26"/>
      <c r="G26" s="31"/>
      <c r="H26" s="87"/>
      <c r="I26" s="92"/>
      <c r="J26" s="82"/>
    </row>
    <row r="27" spans="1:10" ht="15.75">
      <c r="A27" s="16">
        <v>21</v>
      </c>
      <c r="B27" s="97"/>
      <c r="C27" s="18"/>
      <c r="D27" s="31"/>
      <c r="E27" s="31"/>
      <c r="F27" s="26"/>
      <c r="G27" s="31"/>
      <c r="H27" s="87"/>
      <c r="I27" s="92"/>
      <c r="J27" s="82"/>
    </row>
    <row r="28" spans="1:10" ht="15.75">
      <c r="A28" s="16">
        <v>22</v>
      </c>
      <c r="B28" s="97"/>
      <c r="C28" s="18"/>
      <c r="D28" s="20"/>
      <c r="E28" s="20"/>
      <c r="F28" s="21"/>
      <c r="G28" s="20"/>
      <c r="H28" s="87"/>
      <c r="I28" s="92"/>
      <c r="J28" s="82"/>
    </row>
    <row r="29" spans="1:10" ht="15.75">
      <c r="A29" s="16">
        <v>23</v>
      </c>
      <c r="B29" s="97"/>
      <c r="C29" s="18"/>
      <c r="D29" s="20"/>
      <c r="E29" s="20"/>
      <c r="F29" s="21"/>
      <c r="G29" s="20"/>
      <c r="H29" s="87"/>
      <c r="I29" s="92"/>
      <c r="J29" s="82"/>
    </row>
    <row r="30" spans="1:10" ht="15.75">
      <c r="A30" s="16">
        <v>24</v>
      </c>
      <c r="B30" s="97"/>
      <c r="C30" s="18"/>
      <c r="D30" s="31"/>
      <c r="E30" s="31"/>
      <c r="F30" s="26"/>
      <c r="G30" s="31"/>
      <c r="H30" s="87"/>
      <c r="I30" s="92"/>
      <c r="J30" s="82"/>
    </row>
    <row r="31" spans="1:10" ht="15.75">
      <c r="A31" s="16">
        <v>25</v>
      </c>
      <c r="B31" s="97"/>
      <c r="C31" s="18"/>
      <c r="D31" s="31"/>
      <c r="E31" s="31"/>
      <c r="F31" s="26"/>
      <c r="G31" s="31"/>
      <c r="H31" s="87"/>
      <c r="I31" s="92"/>
      <c r="J31" s="82"/>
    </row>
    <row r="32" spans="1:10" ht="15.75">
      <c r="A32" s="16">
        <v>26</v>
      </c>
      <c r="B32" s="97"/>
      <c r="C32" s="18"/>
      <c r="D32" s="27"/>
      <c r="E32" s="27"/>
      <c r="F32" s="16"/>
      <c r="G32" s="27"/>
      <c r="H32" s="87"/>
      <c r="I32" s="92"/>
      <c r="J32" s="82"/>
    </row>
    <row r="33" spans="1:10" ht="15.75">
      <c r="A33" s="16">
        <v>27</v>
      </c>
      <c r="B33" s="97"/>
      <c r="C33" s="18"/>
      <c r="D33" s="27"/>
      <c r="E33" s="27"/>
      <c r="F33" s="16"/>
      <c r="G33" s="27"/>
      <c r="H33" s="87"/>
      <c r="I33" s="92"/>
      <c r="J33" s="82"/>
    </row>
    <row r="34" spans="1:10" ht="15.75">
      <c r="A34" s="16">
        <v>28</v>
      </c>
      <c r="B34" s="97"/>
      <c r="C34" s="18"/>
      <c r="D34" s="31"/>
      <c r="E34" s="31"/>
      <c r="F34" s="26"/>
      <c r="G34" s="31"/>
      <c r="H34" s="87"/>
      <c r="I34" s="92"/>
      <c r="J34" s="82"/>
    </row>
    <row r="35" spans="1:10" ht="15.75">
      <c r="A35" s="16">
        <v>29</v>
      </c>
      <c r="B35" s="97"/>
      <c r="C35" s="18"/>
      <c r="D35" s="31"/>
      <c r="E35" s="31"/>
      <c r="F35" s="26"/>
      <c r="G35" s="31"/>
      <c r="H35" s="87"/>
      <c r="I35" s="92"/>
      <c r="J35" s="82"/>
    </row>
    <row r="36" spans="1:10" ht="15.75">
      <c r="A36" s="16">
        <v>30</v>
      </c>
      <c r="B36" s="97"/>
      <c r="C36" s="18"/>
      <c r="D36" s="20"/>
      <c r="E36" s="20"/>
      <c r="F36" s="21"/>
      <c r="G36" s="20"/>
      <c r="H36" s="93"/>
      <c r="I36" s="92"/>
      <c r="J36" s="82"/>
    </row>
    <row r="37" spans="1:10" ht="15.75">
      <c r="A37" s="16">
        <v>31</v>
      </c>
      <c r="B37" s="97"/>
      <c r="C37" s="18"/>
      <c r="D37" s="49"/>
      <c r="E37" s="49"/>
      <c r="F37" s="50"/>
      <c r="G37" s="49"/>
      <c r="H37" s="87"/>
      <c r="I37" s="92"/>
      <c r="J37" s="82"/>
    </row>
    <row r="38" spans="1:10" ht="15.75">
      <c r="A38" s="16">
        <v>32</v>
      </c>
      <c r="B38" s="97"/>
      <c r="C38" s="18"/>
      <c r="D38" s="31"/>
      <c r="E38" s="31"/>
      <c r="F38" s="26"/>
      <c r="G38" s="31"/>
      <c r="H38" s="87"/>
      <c r="I38" s="92"/>
      <c r="J38" s="82"/>
    </row>
    <row r="39" spans="1:10" ht="15.75">
      <c r="A39" s="16">
        <v>33</v>
      </c>
      <c r="B39" s="97"/>
      <c r="C39" s="18"/>
      <c r="D39" s="27"/>
      <c r="E39" s="27"/>
      <c r="F39" s="16"/>
      <c r="G39" s="27"/>
      <c r="H39" s="87"/>
      <c r="I39" s="92"/>
      <c r="J39" s="82"/>
    </row>
    <row r="40" spans="1:10" ht="15.75">
      <c r="A40" s="16">
        <v>34</v>
      </c>
      <c r="B40" s="97"/>
      <c r="C40" s="18"/>
      <c r="D40" s="27"/>
      <c r="E40" s="27"/>
      <c r="F40" s="16"/>
      <c r="G40" s="27"/>
      <c r="H40" s="87"/>
      <c r="I40" s="92"/>
      <c r="J40" s="82"/>
    </row>
    <row r="41" spans="1:10" ht="15.75">
      <c r="A41" s="16">
        <v>35</v>
      </c>
      <c r="B41" s="97"/>
      <c r="C41" s="18"/>
      <c r="D41" s="20"/>
      <c r="E41" s="20"/>
      <c r="F41" s="21"/>
      <c r="G41" s="20"/>
      <c r="H41" s="87"/>
      <c r="I41" s="92"/>
      <c r="J41" s="82"/>
    </row>
    <row r="42" spans="1:10" ht="15.75">
      <c r="A42" s="16">
        <v>36</v>
      </c>
      <c r="B42" s="97"/>
      <c r="C42" s="18"/>
      <c r="D42" s="49"/>
      <c r="E42" s="49"/>
      <c r="F42" s="50"/>
      <c r="G42" s="49"/>
      <c r="H42" s="87"/>
      <c r="I42" s="92"/>
      <c r="J42" s="82"/>
    </row>
    <row r="43" spans="1:10" ht="15.75">
      <c r="A43" s="16">
        <v>37</v>
      </c>
      <c r="B43" s="97"/>
      <c r="C43" s="18"/>
      <c r="D43" s="49"/>
      <c r="E43" s="49"/>
      <c r="F43" s="50"/>
      <c r="G43" s="49"/>
      <c r="H43" s="87"/>
      <c r="I43" s="92"/>
      <c r="J43" s="82"/>
    </row>
    <row r="44" spans="1:10" ht="15.75">
      <c r="A44" s="16">
        <v>38</v>
      </c>
      <c r="B44" s="97"/>
      <c r="C44" s="18"/>
      <c r="D44" s="27"/>
      <c r="E44" s="27"/>
      <c r="F44" s="16"/>
      <c r="G44" s="27"/>
      <c r="H44" s="87"/>
      <c r="I44" s="92"/>
      <c r="J44" s="82"/>
    </row>
    <row r="45" spans="1:10" ht="15.75">
      <c r="A45" s="16">
        <v>39</v>
      </c>
      <c r="B45" s="97"/>
      <c r="C45" s="18"/>
      <c r="D45" s="27"/>
      <c r="E45" s="27"/>
      <c r="F45" s="16"/>
      <c r="G45" s="27"/>
      <c r="H45" s="87"/>
      <c r="I45" s="92"/>
      <c r="J45" s="82"/>
    </row>
    <row r="46" spans="1:10" ht="15.75">
      <c r="A46" s="16">
        <v>40</v>
      </c>
      <c r="B46" s="97"/>
      <c r="C46" s="18"/>
      <c r="D46" s="27"/>
      <c r="E46" s="27"/>
      <c r="F46" s="16"/>
      <c r="G46" s="27"/>
      <c r="H46" s="87"/>
      <c r="I46" s="92"/>
      <c r="J46" s="82"/>
    </row>
    <row r="47" spans="1:10" ht="15.75">
      <c r="A47" s="16">
        <v>41</v>
      </c>
      <c r="B47" s="97"/>
      <c r="C47" s="18"/>
      <c r="D47" s="20"/>
      <c r="E47" s="20"/>
      <c r="F47" s="21"/>
      <c r="G47" s="20"/>
      <c r="H47" s="87"/>
      <c r="I47" s="92"/>
      <c r="J47" s="82"/>
    </row>
    <row r="48" spans="1:10" ht="15.75">
      <c r="A48" s="16">
        <v>42</v>
      </c>
      <c r="B48" s="97"/>
      <c r="C48" s="18"/>
      <c r="D48" s="31"/>
      <c r="E48" s="31"/>
      <c r="F48" s="26"/>
      <c r="G48" s="31"/>
      <c r="H48" s="87"/>
      <c r="I48" s="92"/>
      <c r="J48" s="82"/>
    </row>
    <row r="49" spans="1:10" ht="15.75">
      <c r="A49" s="16">
        <v>43</v>
      </c>
      <c r="B49" s="97"/>
      <c r="C49" s="18"/>
      <c r="D49" s="31"/>
      <c r="E49" s="31"/>
      <c r="F49" s="26"/>
      <c r="G49" s="31"/>
      <c r="H49" s="87"/>
      <c r="I49" s="92"/>
      <c r="J49" s="82"/>
    </row>
    <row r="50" spans="1:10" ht="15.75">
      <c r="A50" s="95">
        <v>44</v>
      </c>
      <c r="B50" s="97"/>
      <c r="C50" s="18"/>
      <c r="D50" s="27"/>
      <c r="E50" s="27"/>
      <c r="F50" s="16"/>
      <c r="G50" s="27"/>
      <c r="H50" s="87"/>
      <c r="I50" s="92"/>
      <c r="J50" s="82"/>
    </row>
    <row r="51" spans="1:10" ht="15.75">
      <c r="A51" s="95">
        <v>45</v>
      </c>
      <c r="B51" s="97"/>
      <c r="C51" s="18"/>
      <c r="D51" s="20"/>
      <c r="E51" s="20"/>
      <c r="F51" s="21"/>
      <c r="G51" s="20"/>
      <c r="H51" s="87"/>
      <c r="I51" s="92"/>
      <c r="J51" s="82"/>
    </row>
    <row r="52" spans="1:10" ht="15.75">
      <c r="A52" s="95">
        <v>46</v>
      </c>
      <c r="B52" s="97"/>
      <c r="C52" s="18"/>
      <c r="D52" s="31"/>
      <c r="E52" s="31"/>
      <c r="F52" s="26"/>
      <c r="G52" s="31"/>
      <c r="H52" s="87"/>
      <c r="I52" s="92"/>
      <c r="J52" s="82"/>
    </row>
    <row r="53" spans="1:10" ht="15.75">
      <c r="A53" s="95">
        <v>47</v>
      </c>
      <c r="B53" s="97"/>
      <c r="C53" s="18"/>
      <c r="D53" s="31"/>
      <c r="E53" s="31"/>
      <c r="F53" s="26"/>
      <c r="G53" s="31"/>
      <c r="H53" s="87"/>
      <c r="I53" s="92"/>
      <c r="J53" s="82"/>
    </row>
    <row r="54" spans="1:10" ht="15.75">
      <c r="A54" s="95">
        <v>48</v>
      </c>
      <c r="B54" s="179"/>
      <c r="C54" s="180"/>
      <c r="D54" s="56"/>
      <c r="E54" s="56"/>
      <c r="F54" s="181"/>
      <c r="G54" s="56"/>
      <c r="H54" s="190"/>
      <c r="I54" s="182"/>
      <c r="J54" s="183"/>
    </row>
    <row r="55" spans="1:10" ht="15.75">
      <c r="A55" s="95">
        <v>49</v>
      </c>
      <c r="B55" s="97"/>
      <c r="C55" s="18"/>
      <c r="D55" s="20"/>
      <c r="E55" s="20"/>
      <c r="F55" s="21"/>
      <c r="G55" s="20"/>
      <c r="H55" s="87"/>
      <c r="I55" s="184"/>
      <c r="J55" s="185"/>
    </row>
    <row r="56" spans="1:10" ht="15.75">
      <c r="A56" s="95">
        <v>50</v>
      </c>
      <c r="B56" s="97"/>
      <c r="C56" s="18"/>
      <c r="D56" s="49"/>
      <c r="E56" s="49"/>
      <c r="F56" s="50"/>
      <c r="G56" s="49"/>
      <c r="H56" s="87"/>
      <c r="I56" s="184"/>
      <c r="J56" s="185"/>
    </row>
    <row r="57" spans="1:10" ht="15.75">
      <c r="A57" s="95">
        <v>51</v>
      </c>
      <c r="B57" s="97"/>
      <c r="C57" s="18"/>
      <c r="D57" s="49"/>
      <c r="E57" s="49"/>
      <c r="F57" s="50"/>
      <c r="G57" s="49"/>
      <c r="H57" s="87"/>
      <c r="I57" s="184"/>
      <c r="J57" s="185"/>
    </row>
    <row r="58" spans="1:10" ht="15.75">
      <c r="A58" s="95">
        <v>52</v>
      </c>
      <c r="B58" s="97"/>
      <c r="C58" s="18"/>
      <c r="D58" s="27"/>
      <c r="E58" s="27"/>
      <c r="F58" s="16"/>
      <c r="G58" s="27"/>
      <c r="H58" s="87"/>
      <c r="I58" s="184"/>
      <c r="J58" s="185"/>
    </row>
    <row r="59" spans="1:10" ht="15.75">
      <c r="A59" s="95">
        <v>53</v>
      </c>
      <c r="B59" s="97"/>
      <c r="C59" s="18"/>
      <c r="D59" s="27"/>
      <c r="E59" s="27"/>
      <c r="F59" s="16"/>
      <c r="G59" s="27"/>
      <c r="H59" s="87"/>
      <c r="I59" s="184"/>
      <c r="J59" s="185"/>
    </row>
    <row r="60" spans="1:10" ht="15.75">
      <c r="A60" s="95">
        <v>54</v>
      </c>
      <c r="B60" s="97"/>
      <c r="C60" s="18"/>
      <c r="D60" s="27"/>
      <c r="E60" s="27"/>
      <c r="F60" s="16"/>
      <c r="G60" s="27"/>
      <c r="H60" s="87"/>
      <c r="I60" s="184"/>
      <c r="J60" s="185"/>
    </row>
    <row r="61" spans="1:10" ht="15.75">
      <c r="A61" s="95">
        <v>55</v>
      </c>
      <c r="B61" s="97"/>
      <c r="C61" s="18"/>
      <c r="D61" s="20"/>
      <c r="E61" s="20"/>
      <c r="F61" s="21"/>
      <c r="G61" s="20"/>
      <c r="H61" s="87"/>
      <c r="I61" s="184"/>
      <c r="J61" s="185"/>
    </row>
    <row r="62" spans="1:10" ht="15.75">
      <c r="A62" s="95">
        <v>56</v>
      </c>
      <c r="B62" s="97"/>
      <c r="C62" s="18"/>
      <c r="D62" s="31"/>
      <c r="E62" s="31"/>
      <c r="F62" s="26"/>
      <c r="G62" s="31"/>
      <c r="H62" s="87"/>
      <c r="I62" s="184"/>
      <c r="J62" s="185"/>
    </row>
    <row r="63" spans="1:10" ht="15.75">
      <c r="A63" s="95">
        <v>57</v>
      </c>
      <c r="B63" s="97"/>
      <c r="C63" s="18"/>
      <c r="D63" s="31"/>
      <c r="E63" s="31"/>
      <c r="F63" s="26"/>
      <c r="G63" s="31"/>
      <c r="H63" s="87"/>
      <c r="I63" s="184"/>
      <c r="J63" s="185"/>
    </row>
    <row r="64" spans="1:10" ht="15.75">
      <c r="A64" s="95">
        <v>58</v>
      </c>
      <c r="B64" s="97"/>
      <c r="C64" s="18"/>
      <c r="D64" s="27"/>
      <c r="E64" s="27"/>
      <c r="F64" s="16"/>
      <c r="G64" s="27"/>
      <c r="H64" s="87"/>
      <c r="I64" s="184"/>
      <c r="J64" s="185"/>
    </row>
    <row r="65" spans="1:10" ht="15.75">
      <c r="A65" s="95">
        <v>59</v>
      </c>
      <c r="B65" s="97"/>
      <c r="C65" s="18"/>
      <c r="D65" s="20"/>
      <c r="E65" s="20"/>
      <c r="F65" s="21"/>
      <c r="G65" s="20"/>
      <c r="H65" s="87"/>
      <c r="I65" s="184"/>
      <c r="J65" s="185"/>
    </row>
    <row r="66" spans="1:10" ht="15.75">
      <c r="A66" s="95">
        <v>60</v>
      </c>
      <c r="B66" s="97"/>
      <c r="C66" s="18"/>
      <c r="D66" s="31"/>
      <c r="E66" s="31"/>
      <c r="F66" s="26"/>
      <c r="G66" s="31"/>
      <c r="H66" s="87"/>
      <c r="I66" s="184"/>
      <c r="J66" s="185"/>
    </row>
    <row r="67" spans="1:10" ht="15.75">
      <c r="A67" s="95">
        <v>61</v>
      </c>
      <c r="B67" s="186"/>
      <c r="C67" s="187"/>
      <c r="D67" s="188"/>
      <c r="E67" s="188"/>
      <c r="F67" s="189"/>
      <c r="G67" s="31"/>
      <c r="H67" s="87"/>
      <c r="I67" s="184"/>
      <c r="J67" s="185"/>
    </row>
  </sheetData>
  <sheetProtection/>
  <mergeCells count="2">
    <mergeCell ref="A5:H5"/>
    <mergeCell ref="C4:G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K67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6384" width="9.140625" style="65" customWidth="1"/>
  </cols>
  <sheetData>
    <row r="1" spans="5:11" ht="19.5">
      <c r="E1" s="66" t="s">
        <v>4</v>
      </c>
      <c r="F1" s="66"/>
      <c r="G1" s="66"/>
      <c r="H1" s="66"/>
      <c r="I1" s="67"/>
      <c r="J1" s="67"/>
      <c r="K1" s="66"/>
    </row>
    <row r="2" spans="9:10" ht="15">
      <c r="I2" s="69"/>
      <c r="J2" s="69"/>
    </row>
    <row r="3" spans="1:10" ht="15">
      <c r="A3" s="68" t="s">
        <v>0</v>
      </c>
      <c r="B3" s="68"/>
      <c r="C3" s="65">
        <v>2016</v>
      </c>
      <c r="I3" s="69"/>
      <c r="J3" s="69"/>
    </row>
    <row r="4" spans="1:10" ht="19.5" thickBot="1">
      <c r="A4" s="199" t="s">
        <v>284</v>
      </c>
      <c r="B4" s="199"/>
      <c r="C4" s="200" t="s">
        <v>285</v>
      </c>
      <c r="D4" s="201"/>
      <c r="E4" s="202"/>
      <c r="F4" s="202"/>
      <c r="G4" s="202"/>
      <c r="H4" s="202"/>
      <c r="I4" s="202"/>
      <c r="J4" s="69"/>
    </row>
    <row r="5" spans="1:10" ht="15.75" customHeight="1" thickBot="1">
      <c r="A5" s="72" t="s">
        <v>286</v>
      </c>
      <c r="B5" s="73"/>
      <c r="C5" s="73"/>
      <c r="D5" s="73"/>
      <c r="E5" s="73"/>
      <c r="F5" s="73"/>
      <c r="G5" s="73"/>
      <c r="H5" s="74"/>
      <c r="I5" s="75">
        <v>2900</v>
      </c>
      <c r="J5" s="76">
        <v>0.021569097222222222</v>
      </c>
    </row>
    <row r="6" spans="1:10" ht="39" thickBot="1">
      <c r="A6" s="8" t="s">
        <v>1</v>
      </c>
      <c r="B6" s="8" t="s">
        <v>6</v>
      </c>
      <c r="C6" s="9" t="s">
        <v>7</v>
      </c>
      <c r="D6" s="10" t="s">
        <v>5</v>
      </c>
      <c r="E6" s="10" t="s">
        <v>2</v>
      </c>
      <c r="F6" s="11" t="s">
        <v>8</v>
      </c>
      <c r="G6" s="12" t="s">
        <v>9</v>
      </c>
      <c r="H6" s="13" t="s">
        <v>3</v>
      </c>
      <c r="I6" s="14" t="s">
        <v>25</v>
      </c>
      <c r="J6" s="176" t="s">
        <v>14</v>
      </c>
    </row>
    <row r="7" spans="1:11" ht="16.5" thickBot="1">
      <c r="A7" s="16">
        <v>1</v>
      </c>
      <c r="B7" s="154" t="s">
        <v>284</v>
      </c>
      <c r="C7" s="18"/>
      <c r="D7" s="19"/>
      <c r="E7" s="20"/>
      <c r="F7" s="21"/>
      <c r="G7" s="22"/>
      <c r="H7" s="80"/>
      <c r="I7" s="193"/>
      <c r="J7" s="82"/>
      <c r="K7" s="83"/>
    </row>
    <row r="8" spans="1:11" ht="15.75">
      <c r="A8" s="26">
        <v>2</v>
      </c>
      <c r="B8" s="154" t="s">
        <v>284</v>
      </c>
      <c r="C8" s="18"/>
      <c r="D8" s="27"/>
      <c r="E8" s="27"/>
      <c r="F8" s="16"/>
      <c r="G8" s="27"/>
      <c r="H8" s="28"/>
      <c r="I8" s="85"/>
      <c r="J8" s="82"/>
      <c r="K8" s="86"/>
    </row>
    <row r="9" spans="1:11" ht="15.75">
      <c r="A9" s="16">
        <v>3</v>
      </c>
      <c r="B9" s="154" t="s">
        <v>284</v>
      </c>
      <c r="C9" s="18"/>
      <c r="D9" s="31"/>
      <c r="E9" s="31"/>
      <c r="F9" s="26"/>
      <c r="G9" s="31"/>
      <c r="H9" s="87"/>
      <c r="I9" s="85"/>
      <c r="J9" s="82"/>
      <c r="K9" s="86"/>
    </row>
    <row r="10" spans="1:11" ht="15.75">
      <c r="A10" s="16">
        <v>4</v>
      </c>
      <c r="B10" s="154" t="s">
        <v>284</v>
      </c>
      <c r="C10" s="18"/>
      <c r="D10" s="31"/>
      <c r="E10" s="31"/>
      <c r="F10" s="26"/>
      <c r="G10" s="31"/>
      <c r="H10" s="87"/>
      <c r="I10" s="85"/>
      <c r="J10" s="82"/>
      <c r="K10" s="86"/>
    </row>
    <row r="11" spans="1:11" ht="15.75">
      <c r="A11" s="26">
        <v>5</v>
      </c>
      <c r="B11" s="154" t="s">
        <v>284</v>
      </c>
      <c r="C11" s="18"/>
      <c r="D11" s="20"/>
      <c r="E11" s="20"/>
      <c r="F11" s="21"/>
      <c r="G11" s="20"/>
      <c r="H11" s="87"/>
      <c r="I11" s="85"/>
      <c r="J11" s="82"/>
      <c r="K11" s="86"/>
    </row>
    <row r="12" spans="1:11" ht="15.75">
      <c r="A12" s="16">
        <v>6</v>
      </c>
      <c r="B12" s="154" t="s">
        <v>284</v>
      </c>
      <c r="C12" s="18"/>
      <c r="D12" s="27"/>
      <c r="E12" s="27"/>
      <c r="F12" s="16"/>
      <c r="G12" s="27"/>
      <c r="H12" s="87"/>
      <c r="I12" s="85"/>
      <c r="J12" s="82"/>
      <c r="K12" s="86"/>
    </row>
    <row r="13" spans="1:11" ht="15.75">
      <c r="A13" s="16">
        <v>7</v>
      </c>
      <c r="B13" s="154" t="s">
        <v>284</v>
      </c>
      <c r="C13" s="18"/>
      <c r="D13" s="27"/>
      <c r="E13" s="27"/>
      <c r="F13" s="16"/>
      <c r="G13" s="27"/>
      <c r="H13" s="87"/>
      <c r="I13" s="85"/>
      <c r="J13" s="82"/>
      <c r="K13" s="86"/>
    </row>
    <row r="14" spans="1:11" ht="15.75">
      <c r="A14" s="26">
        <v>8</v>
      </c>
      <c r="B14" s="154" t="s">
        <v>284</v>
      </c>
      <c r="C14" s="18"/>
      <c r="D14" s="27"/>
      <c r="E14" s="27"/>
      <c r="F14" s="16"/>
      <c r="G14" s="27"/>
      <c r="H14" s="87"/>
      <c r="I14" s="85"/>
      <c r="J14" s="82"/>
      <c r="K14" s="86"/>
    </row>
    <row r="15" spans="1:11" ht="15.75">
      <c r="A15" s="16">
        <v>9</v>
      </c>
      <c r="B15" s="154" t="s">
        <v>284</v>
      </c>
      <c r="C15" s="18"/>
      <c r="D15" s="27"/>
      <c r="E15" s="27"/>
      <c r="F15" s="16"/>
      <c r="G15" s="27"/>
      <c r="H15" s="87"/>
      <c r="I15" s="85"/>
      <c r="J15" s="82"/>
      <c r="K15" s="86"/>
    </row>
    <row r="16" spans="1:11" ht="15.75">
      <c r="A16" s="16">
        <v>10</v>
      </c>
      <c r="B16" s="154" t="s">
        <v>284</v>
      </c>
      <c r="C16" s="18"/>
      <c r="D16" s="31"/>
      <c r="E16" s="31"/>
      <c r="F16" s="26"/>
      <c r="G16" s="31"/>
      <c r="H16" s="87"/>
      <c r="I16" s="85"/>
      <c r="J16" s="82"/>
      <c r="K16" s="86"/>
    </row>
    <row r="17" spans="1:11" ht="15.75">
      <c r="A17" s="26">
        <v>11</v>
      </c>
      <c r="B17" s="154" t="s">
        <v>284</v>
      </c>
      <c r="C17" s="18"/>
      <c r="D17" s="49"/>
      <c r="E17" s="49"/>
      <c r="F17" s="50"/>
      <c r="G17" s="49"/>
      <c r="H17" s="87"/>
      <c r="I17" s="85"/>
      <c r="J17" s="82"/>
      <c r="K17" s="86"/>
    </row>
    <row r="18" spans="1:11" ht="15.75">
      <c r="A18" s="16">
        <v>12</v>
      </c>
      <c r="B18" s="154" t="s">
        <v>284</v>
      </c>
      <c r="C18" s="18"/>
      <c r="D18" s="27"/>
      <c r="E18" s="27"/>
      <c r="F18" s="16"/>
      <c r="G18" s="27"/>
      <c r="H18" s="87"/>
      <c r="I18" s="85"/>
      <c r="J18" s="82"/>
      <c r="K18" s="86"/>
    </row>
    <row r="19" spans="1:11" ht="15.75">
      <c r="A19" s="16">
        <v>13</v>
      </c>
      <c r="B19" s="154" t="s">
        <v>284</v>
      </c>
      <c r="C19" s="18"/>
      <c r="D19" s="27"/>
      <c r="E19" s="27"/>
      <c r="F19" s="16"/>
      <c r="G19" s="27"/>
      <c r="H19" s="87"/>
      <c r="I19" s="85"/>
      <c r="J19" s="82"/>
      <c r="K19" s="86"/>
    </row>
    <row r="20" spans="1:11" ht="15.75">
      <c r="A20" s="26">
        <v>14</v>
      </c>
      <c r="B20" s="154" t="s">
        <v>284</v>
      </c>
      <c r="C20" s="18"/>
      <c r="D20" s="27"/>
      <c r="E20" s="27"/>
      <c r="F20" s="16"/>
      <c r="G20" s="27"/>
      <c r="H20" s="87"/>
      <c r="I20" s="85"/>
      <c r="J20" s="82"/>
      <c r="K20" s="86"/>
    </row>
    <row r="21" spans="1:10" ht="15.75">
      <c r="A21" s="16">
        <v>15</v>
      </c>
      <c r="B21" s="154" t="s">
        <v>284</v>
      </c>
      <c r="C21" s="18"/>
      <c r="D21" s="31"/>
      <c r="E21" s="31"/>
      <c r="F21" s="26"/>
      <c r="G21" s="31"/>
      <c r="H21" s="87"/>
      <c r="I21" s="92"/>
      <c r="J21" s="82"/>
    </row>
    <row r="22" spans="1:10" ht="15.75">
      <c r="A22" s="16">
        <v>16</v>
      </c>
      <c r="B22" s="97"/>
      <c r="C22" s="18"/>
      <c r="D22" s="31"/>
      <c r="E22" s="31"/>
      <c r="F22" s="26"/>
      <c r="G22" s="31"/>
      <c r="H22" s="87"/>
      <c r="I22" s="92"/>
      <c r="J22" s="82"/>
    </row>
    <row r="23" spans="1:10" ht="15.75">
      <c r="A23" s="26">
        <v>17</v>
      </c>
      <c r="B23" s="97"/>
      <c r="C23" s="18"/>
      <c r="D23" s="27"/>
      <c r="E23" s="27"/>
      <c r="F23" s="16"/>
      <c r="G23" s="27"/>
      <c r="H23" s="87"/>
      <c r="I23" s="92"/>
      <c r="J23" s="82"/>
    </row>
    <row r="24" spans="1:10" ht="15.75">
      <c r="A24" s="16">
        <v>18</v>
      </c>
      <c r="B24" s="97"/>
      <c r="C24" s="18"/>
      <c r="D24" s="27"/>
      <c r="E24" s="27"/>
      <c r="F24" s="16"/>
      <c r="G24" s="27"/>
      <c r="H24" s="87"/>
      <c r="I24" s="92"/>
      <c r="J24" s="82"/>
    </row>
    <row r="25" spans="1:10" ht="15.75">
      <c r="A25" s="16">
        <v>19</v>
      </c>
      <c r="B25" s="97"/>
      <c r="C25" s="18"/>
      <c r="D25" s="27"/>
      <c r="E25" s="27"/>
      <c r="F25" s="16"/>
      <c r="G25" s="27"/>
      <c r="H25" s="87"/>
      <c r="I25" s="92"/>
      <c r="J25" s="82"/>
    </row>
    <row r="26" spans="1:10" ht="15.75">
      <c r="A26" s="16">
        <v>20</v>
      </c>
      <c r="B26" s="97"/>
      <c r="C26" s="18"/>
      <c r="D26" s="31"/>
      <c r="E26" s="31"/>
      <c r="F26" s="26"/>
      <c r="G26" s="31"/>
      <c r="H26" s="87"/>
      <c r="I26" s="92"/>
      <c r="J26" s="82"/>
    </row>
    <row r="27" spans="1:10" ht="15.75">
      <c r="A27" s="16">
        <v>21</v>
      </c>
      <c r="B27" s="97"/>
      <c r="C27" s="18"/>
      <c r="D27" s="31"/>
      <c r="E27" s="31"/>
      <c r="F27" s="26"/>
      <c r="G27" s="31"/>
      <c r="H27" s="87"/>
      <c r="I27" s="92"/>
      <c r="J27" s="82"/>
    </row>
    <row r="28" spans="1:10" ht="15.75">
      <c r="A28" s="16">
        <v>22</v>
      </c>
      <c r="B28" s="97"/>
      <c r="C28" s="18"/>
      <c r="D28" s="20"/>
      <c r="E28" s="20"/>
      <c r="F28" s="21"/>
      <c r="G28" s="20"/>
      <c r="H28" s="87"/>
      <c r="I28" s="92"/>
      <c r="J28" s="82"/>
    </row>
    <row r="29" spans="1:10" ht="15.75">
      <c r="A29" s="16">
        <v>23</v>
      </c>
      <c r="B29" s="97"/>
      <c r="C29" s="18"/>
      <c r="D29" s="20"/>
      <c r="E29" s="20"/>
      <c r="F29" s="21"/>
      <c r="G29" s="20"/>
      <c r="H29" s="87"/>
      <c r="I29" s="92"/>
      <c r="J29" s="82"/>
    </row>
    <row r="30" spans="1:10" ht="15.75">
      <c r="A30" s="16">
        <v>24</v>
      </c>
      <c r="B30" s="97"/>
      <c r="C30" s="18"/>
      <c r="D30" s="31"/>
      <c r="E30" s="31"/>
      <c r="F30" s="26"/>
      <c r="G30" s="31"/>
      <c r="H30" s="87"/>
      <c r="I30" s="92"/>
      <c r="J30" s="82"/>
    </row>
    <row r="31" spans="1:10" ht="15.75">
      <c r="A31" s="16">
        <v>25</v>
      </c>
      <c r="B31" s="97"/>
      <c r="C31" s="18"/>
      <c r="D31" s="31"/>
      <c r="E31" s="31"/>
      <c r="F31" s="26"/>
      <c r="G31" s="31"/>
      <c r="H31" s="87"/>
      <c r="I31" s="92"/>
      <c r="J31" s="82"/>
    </row>
    <row r="32" spans="1:10" ht="15.75">
      <c r="A32" s="16">
        <v>26</v>
      </c>
      <c r="B32" s="97"/>
      <c r="C32" s="18"/>
      <c r="D32" s="27"/>
      <c r="E32" s="27"/>
      <c r="F32" s="16"/>
      <c r="G32" s="27"/>
      <c r="H32" s="87"/>
      <c r="I32" s="92"/>
      <c r="J32" s="82"/>
    </row>
    <row r="33" spans="1:10" ht="15.75">
      <c r="A33" s="16">
        <v>27</v>
      </c>
      <c r="B33" s="97"/>
      <c r="C33" s="18"/>
      <c r="D33" s="27"/>
      <c r="E33" s="27"/>
      <c r="F33" s="16"/>
      <c r="G33" s="27"/>
      <c r="H33" s="87"/>
      <c r="I33" s="92"/>
      <c r="J33" s="82"/>
    </row>
    <row r="34" spans="1:10" ht="15.75">
      <c r="A34" s="16">
        <v>28</v>
      </c>
      <c r="B34" s="97"/>
      <c r="C34" s="18"/>
      <c r="D34" s="31"/>
      <c r="E34" s="31"/>
      <c r="F34" s="26"/>
      <c r="G34" s="31"/>
      <c r="H34" s="87"/>
      <c r="I34" s="92"/>
      <c r="J34" s="82"/>
    </row>
    <row r="35" spans="1:10" ht="15.75">
      <c r="A35" s="16">
        <v>29</v>
      </c>
      <c r="B35" s="97"/>
      <c r="C35" s="18"/>
      <c r="D35" s="31"/>
      <c r="E35" s="31"/>
      <c r="F35" s="26"/>
      <c r="G35" s="31"/>
      <c r="H35" s="87"/>
      <c r="I35" s="92"/>
      <c r="J35" s="82"/>
    </row>
    <row r="36" spans="1:10" ht="15.75">
      <c r="A36" s="16">
        <v>30</v>
      </c>
      <c r="B36" s="97"/>
      <c r="C36" s="18"/>
      <c r="D36" s="20"/>
      <c r="E36" s="20"/>
      <c r="F36" s="21"/>
      <c r="G36" s="20"/>
      <c r="H36" s="93"/>
      <c r="I36" s="92"/>
      <c r="J36" s="82"/>
    </row>
    <row r="37" spans="1:10" ht="15.75">
      <c r="A37" s="16">
        <v>31</v>
      </c>
      <c r="B37" s="97"/>
      <c r="C37" s="18"/>
      <c r="D37" s="49"/>
      <c r="E37" s="49"/>
      <c r="F37" s="50"/>
      <c r="G37" s="49"/>
      <c r="H37" s="87"/>
      <c r="I37" s="92"/>
      <c r="J37" s="82"/>
    </row>
    <row r="38" spans="1:10" ht="15.75">
      <c r="A38" s="16">
        <v>32</v>
      </c>
      <c r="B38" s="97"/>
      <c r="C38" s="18"/>
      <c r="D38" s="31"/>
      <c r="E38" s="31"/>
      <c r="F38" s="26"/>
      <c r="G38" s="31"/>
      <c r="H38" s="87"/>
      <c r="I38" s="92"/>
      <c r="J38" s="82"/>
    </row>
    <row r="39" spans="1:10" ht="15.75">
      <c r="A39" s="16">
        <v>33</v>
      </c>
      <c r="B39" s="97"/>
      <c r="C39" s="18"/>
      <c r="D39" s="27"/>
      <c r="E39" s="27"/>
      <c r="F39" s="16"/>
      <c r="G39" s="27"/>
      <c r="H39" s="87"/>
      <c r="I39" s="92"/>
      <c r="J39" s="82"/>
    </row>
    <row r="40" spans="1:10" ht="15.75">
      <c r="A40" s="16">
        <v>34</v>
      </c>
      <c r="B40" s="97"/>
      <c r="C40" s="18"/>
      <c r="D40" s="27"/>
      <c r="E40" s="27"/>
      <c r="F40" s="16"/>
      <c r="G40" s="27"/>
      <c r="H40" s="87"/>
      <c r="I40" s="92"/>
      <c r="J40" s="82"/>
    </row>
    <row r="41" spans="1:10" ht="15.75">
      <c r="A41" s="16">
        <v>35</v>
      </c>
      <c r="B41" s="97"/>
      <c r="C41" s="18"/>
      <c r="D41" s="20"/>
      <c r="E41" s="20"/>
      <c r="F41" s="21"/>
      <c r="G41" s="20"/>
      <c r="H41" s="87"/>
      <c r="I41" s="92"/>
      <c r="J41" s="82"/>
    </row>
    <row r="42" spans="1:10" ht="15.75">
      <c r="A42" s="16">
        <v>36</v>
      </c>
      <c r="B42" s="97"/>
      <c r="C42" s="18"/>
      <c r="D42" s="49"/>
      <c r="E42" s="49"/>
      <c r="F42" s="50"/>
      <c r="G42" s="49"/>
      <c r="H42" s="87"/>
      <c r="I42" s="92"/>
      <c r="J42" s="82"/>
    </row>
    <row r="43" spans="1:10" ht="15.75">
      <c r="A43" s="16">
        <v>37</v>
      </c>
      <c r="B43" s="97"/>
      <c r="C43" s="18"/>
      <c r="D43" s="49"/>
      <c r="E43" s="49"/>
      <c r="F43" s="50"/>
      <c r="G43" s="49"/>
      <c r="H43" s="87"/>
      <c r="I43" s="92"/>
      <c r="J43" s="82"/>
    </row>
    <row r="44" spans="1:10" ht="15.75">
      <c r="A44" s="16">
        <v>38</v>
      </c>
      <c r="B44" s="97"/>
      <c r="C44" s="18"/>
      <c r="D44" s="27"/>
      <c r="E44" s="27"/>
      <c r="F44" s="16"/>
      <c r="G44" s="27"/>
      <c r="H44" s="87"/>
      <c r="I44" s="92"/>
      <c r="J44" s="82"/>
    </row>
    <row r="45" spans="1:10" ht="15.75">
      <c r="A45" s="16">
        <v>39</v>
      </c>
      <c r="B45" s="97"/>
      <c r="C45" s="18"/>
      <c r="D45" s="27"/>
      <c r="E45" s="27"/>
      <c r="F45" s="16"/>
      <c r="G45" s="27"/>
      <c r="H45" s="87"/>
      <c r="I45" s="92"/>
      <c r="J45" s="82"/>
    </row>
    <row r="46" spans="1:10" ht="15.75">
      <c r="A46" s="16">
        <v>40</v>
      </c>
      <c r="B46" s="97"/>
      <c r="C46" s="18"/>
      <c r="D46" s="27"/>
      <c r="E46" s="27"/>
      <c r="F46" s="16"/>
      <c r="G46" s="27"/>
      <c r="H46" s="87"/>
      <c r="I46" s="92"/>
      <c r="J46" s="82"/>
    </row>
    <row r="47" spans="1:10" ht="15.75">
      <c r="A47" s="16">
        <v>41</v>
      </c>
      <c r="B47" s="97"/>
      <c r="C47" s="18"/>
      <c r="D47" s="20"/>
      <c r="E47" s="20"/>
      <c r="F47" s="21"/>
      <c r="G47" s="20"/>
      <c r="H47" s="87"/>
      <c r="I47" s="92"/>
      <c r="J47" s="82"/>
    </row>
    <row r="48" spans="1:10" ht="15.75">
      <c r="A48" s="16">
        <v>42</v>
      </c>
      <c r="B48" s="97"/>
      <c r="C48" s="18"/>
      <c r="D48" s="31"/>
      <c r="E48" s="31"/>
      <c r="F48" s="26"/>
      <c r="G48" s="31"/>
      <c r="H48" s="87"/>
      <c r="I48" s="92"/>
      <c r="J48" s="82"/>
    </row>
    <row r="49" spans="1:10" ht="15.75">
      <c r="A49" s="16">
        <v>43</v>
      </c>
      <c r="B49" s="97"/>
      <c r="C49" s="18"/>
      <c r="D49" s="31"/>
      <c r="E49" s="31"/>
      <c r="F49" s="26"/>
      <c r="G49" s="31"/>
      <c r="H49" s="87"/>
      <c r="I49" s="92"/>
      <c r="J49" s="82"/>
    </row>
    <row r="50" spans="1:10" ht="15.75">
      <c r="A50" s="95">
        <v>44</v>
      </c>
      <c r="B50" s="97"/>
      <c r="C50" s="18"/>
      <c r="D50" s="27"/>
      <c r="E50" s="27"/>
      <c r="F50" s="16"/>
      <c r="G50" s="27"/>
      <c r="H50" s="87"/>
      <c r="I50" s="92"/>
      <c r="J50" s="82"/>
    </row>
    <row r="51" spans="1:10" ht="15.75">
      <c r="A51" s="95">
        <v>45</v>
      </c>
      <c r="B51" s="97"/>
      <c r="C51" s="18"/>
      <c r="D51" s="20"/>
      <c r="E51" s="20"/>
      <c r="F51" s="21"/>
      <c r="G51" s="20"/>
      <c r="H51" s="87"/>
      <c r="I51" s="92"/>
      <c r="J51" s="82"/>
    </row>
    <row r="52" spans="1:10" ht="15.75">
      <c r="A52" s="95">
        <v>46</v>
      </c>
      <c r="B52" s="97"/>
      <c r="C52" s="18"/>
      <c r="D52" s="31"/>
      <c r="E52" s="31"/>
      <c r="F52" s="26"/>
      <c r="G52" s="31"/>
      <c r="H52" s="87"/>
      <c r="I52" s="92"/>
      <c r="J52" s="82"/>
    </row>
    <row r="53" spans="1:10" ht="15.75">
      <c r="A53" s="95">
        <v>47</v>
      </c>
      <c r="B53" s="97"/>
      <c r="C53" s="18"/>
      <c r="D53" s="31"/>
      <c r="E53" s="31"/>
      <c r="F53" s="26"/>
      <c r="G53" s="31"/>
      <c r="H53" s="87"/>
      <c r="I53" s="92"/>
      <c r="J53" s="82"/>
    </row>
    <row r="54" spans="1:10" ht="15.75">
      <c r="A54" s="95">
        <v>48</v>
      </c>
      <c r="B54" s="179"/>
      <c r="C54" s="180"/>
      <c r="D54" s="56"/>
      <c r="E54" s="56"/>
      <c r="F54" s="181"/>
      <c r="G54" s="56"/>
      <c r="H54" s="190"/>
      <c r="I54" s="182"/>
      <c r="J54" s="183"/>
    </row>
    <row r="55" spans="1:10" ht="15.75">
      <c r="A55" s="95">
        <v>49</v>
      </c>
      <c r="B55" s="97"/>
      <c r="C55" s="18"/>
      <c r="D55" s="20"/>
      <c r="E55" s="20"/>
      <c r="F55" s="21"/>
      <c r="G55" s="20"/>
      <c r="H55" s="87"/>
      <c r="I55" s="184"/>
      <c r="J55" s="185"/>
    </row>
    <row r="56" spans="1:10" ht="15.75">
      <c r="A56" s="95">
        <v>50</v>
      </c>
      <c r="B56" s="97"/>
      <c r="C56" s="18"/>
      <c r="D56" s="49"/>
      <c r="E56" s="49"/>
      <c r="F56" s="50"/>
      <c r="G56" s="49"/>
      <c r="H56" s="87"/>
      <c r="I56" s="184"/>
      <c r="J56" s="185"/>
    </row>
    <row r="57" spans="1:10" ht="15.75">
      <c r="A57" s="95">
        <v>51</v>
      </c>
      <c r="B57" s="97"/>
      <c r="C57" s="18"/>
      <c r="D57" s="49"/>
      <c r="E57" s="49"/>
      <c r="F57" s="50"/>
      <c r="G57" s="49"/>
      <c r="H57" s="87"/>
      <c r="I57" s="184"/>
      <c r="J57" s="185"/>
    </row>
    <row r="58" spans="1:10" ht="15.75">
      <c r="A58" s="95">
        <v>52</v>
      </c>
      <c r="B58" s="97"/>
      <c r="C58" s="18"/>
      <c r="D58" s="27"/>
      <c r="E58" s="27"/>
      <c r="F58" s="16"/>
      <c r="G58" s="27"/>
      <c r="H58" s="87"/>
      <c r="I58" s="184"/>
      <c r="J58" s="185"/>
    </row>
    <row r="59" spans="1:10" ht="15.75">
      <c r="A59" s="95">
        <v>53</v>
      </c>
      <c r="B59" s="97"/>
      <c r="C59" s="18"/>
      <c r="D59" s="27"/>
      <c r="E59" s="27"/>
      <c r="F59" s="16"/>
      <c r="G59" s="27"/>
      <c r="H59" s="87"/>
      <c r="I59" s="184"/>
      <c r="J59" s="185"/>
    </row>
    <row r="60" spans="1:10" ht="15.75">
      <c r="A60" s="95">
        <v>54</v>
      </c>
      <c r="B60" s="97"/>
      <c r="C60" s="18"/>
      <c r="D60" s="27"/>
      <c r="E60" s="27"/>
      <c r="F60" s="16"/>
      <c r="G60" s="27"/>
      <c r="H60" s="87"/>
      <c r="I60" s="184"/>
      <c r="J60" s="185"/>
    </row>
    <row r="61" spans="1:10" ht="15.75">
      <c r="A61" s="95">
        <v>55</v>
      </c>
      <c r="B61" s="97"/>
      <c r="C61" s="18"/>
      <c r="D61" s="20"/>
      <c r="E61" s="20"/>
      <c r="F61" s="21"/>
      <c r="G61" s="20"/>
      <c r="H61" s="87"/>
      <c r="I61" s="184"/>
      <c r="J61" s="185"/>
    </row>
    <row r="62" spans="1:10" ht="15.75">
      <c r="A62" s="95">
        <v>56</v>
      </c>
      <c r="B62" s="97"/>
      <c r="C62" s="18"/>
      <c r="D62" s="31"/>
      <c r="E62" s="31"/>
      <c r="F62" s="26"/>
      <c r="G62" s="31"/>
      <c r="H62" s="87"/>
      <c r="I62" s="184"/>
      <c r="J62" s="185"/>
    </row>
    <row r="63" spans="1:10" ht="15.75">
      <c r="A63" s="95">
        <v>57</v>
      </c>
      <c r="B63" s="97"/>
      <c r="C63" s="18"/>
      <c r="D63" s="31"/>
      <c r="E63" s="31"/>
      <c r="F63" s="26"/>
      <c r="G63" s="31"/>
      <c r="H63" s="87"/>
      <c r="I63" s="184"/>
      <c r="J63" s="185"/>
    </row>
    <row r="64" spans="1:10" ht="15.75">
      <c r="A64" s="95">
        <v>58</v>
      </c>
      <c r="B64" s="97"/>
      <c r="C64" s="18"/>
      <c r="D64" s="27"/>
      <c r="E64" s="27"/>
      <c r="F64" s="16"/>
      <c r="G64" s="27"/>
      <c r="H64" s="87"/>
      <c r="I64" s="184"/>
      <c r="J64" s="185"/>
    </row>
    <row r="65" spans="1:10" ht="15.75">
      <c r="A65" s="95">
        <v>59</v>
      </c>
      <c r="B65" s="97"/>
      <c r="C65" s="18"/>
      <c r="D65" s="20"/>
      <c r="E65" s="20"/>
      <c r="F65" s="21"/>
      <c r="G65" s="20"/>
      <c r="H65" s="87"/>
      <c r="I65" s="184"/>
      <c r="J65" s="185"/>
    </row>
    <row r="66" spans="1:10" ht="15.75">
      <c r="A66" s="95">
        <v>60</v>
      </c>
      <c r="B66" s="97"/>
      <c r="C66" s="18"/>
      <c r="D66" s="31"/>
      <c r="E66" s="31"/>
      <c r="F66" s="26"/>
      <c r="G66" s="31"/>
      <c r="H66" s="87"/>
      <c r="I66" s="184"/>
      <c r="J66" s="185"/>
    </row>
    <row r="67" spans="1:10" ht="15.75">
      <c r="A67" s="95">
        <v>61</v>
      </c>
      <c r="B67" s="186"/>
      <c r="C67" s="187"/>
      <c r="D67" s="188"/>
      <c r="E67" s="188"/>
      <c r="F67" s="189"/>
      <c r="G67" s="31"/>
      <c r="H67" s="87"/>
      <c r="I67" s="184"/>
      <c r="J67" s="185"/>
    </row>
  </sheetData>
  <sheetProtection/>
  <mergeCells count="1">
    <mergeCell ref="A5:H5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67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5.7109375" style="65" customWidth="1"/>
    <col min="2" max="2" width="9.140625" style="65" customWidth="1"/>
    <col min="3" max="3" width="6.57421875" style="65" customWidth="1"/>
    <col min="4" max="4" width="9.8515625" style="65" customWidth="1"/>
    <col min="5" max="5" width="9.140625" style="65" customWidth="1"/>
    <col min="6" max="6" width="10.57421875" style="65" customWidth="1"/>
    <col min="7" max="7" width="15.140625" style="65" customWidth="1"/>
    <col min="8" max="16384" width="9.140625" style="65" customWidth="1"/>
  </cols>
  <sheetData>
    <row r="1" spans="5:11" ht="19.5">
      <c r="E1" s="66" t="s">
        <v>4</v>
      </c>
      <c r="F1" s="66"/>
      <c r="G1" s="66"/>
      <c r="H1" s="66"/>
      <c r="I1" s="67"/>
      <c r="J1" s="67"/>
      <c r="K1" s="66"/>
    </row>
    <row r="2" spans="9:10" ht="15">
      <c r="I2" s="69"/>
      <c r="J2" s="69"/>
    </row>
    <row r="3" spans="1:10" ht="15">
      <c r="A3" s="68" t="s">
        <v>0</v>
      </c>
      <c r="B3" s="68"/>
      <c r="C3" s="65">
        <v>2016</v>
      </c>
      <c r="I3" s="69"/>
      <c r="J3" s="69"/>
    </row>
    <row r="4" spans="1:10" ht="19.5" thickBot="1">
      <c r="A4" s="199" t="s">
        <v>287</v>
      </c>
      <c r="B4" s="199"/>
      <c r="C4" s="203" t="s">
        <v>288</v>
      </c>
      <c r="D4" s="204"/>
      <c r="E4" s="204"/>
      <c r="F4" s="204"/>
      <c r="G4" s="204"/>
      <c r="H4" s="204"/>
      <c r="I4" s="204"/>
      <c r="J4" s="69"/>
    </row>
    <row r="5" spans="1:10" ht="15.75" customHeight="1" thickBot="1">
      <c r="A5" s="72" t="s">
        <v>286</v>
      </c>
      <c r="B5" s="73"/>
      <c r="C5" s="73"/>
      <c r="D5" s="73"/>
      <c r="E5" s="73"/>
      <c r="F5" s="73"/>
      <c r="G5" s="73"/>
      <c r="H5" s="74"/>
      <c r="I5" s="75">
        <v>2900</v>
      </c>
      <c r="J5" s="76">
        <v>0.021569097222222222</v>
      </c>
    </row>
    <row r="6" spans="1:10" ht="26.25" thickBot="1">
      <c r="A6" s="8" t="s">
        <v>1</v>
      </c>
      <c r="B6" s="8" t="s">
        <v>6</v>
      </c>
      <c r="C6" s="9" t="s">
        <v>7</v>
      </c>
      <c r="D6" s="10" t="s">
        <v>5</v>
      </c>
      <c r="E6" s="10" t="s">
        <v>2</v>
      </c>
      <c r="F6" s="11" t="s">
        <v>8</v>
      </c>
      <c r="G6" s="12" t="s">
        <v>9</v>
      </c>
      <c r="H6" s="13" t="s">
        <v>3</v>
      </c>
      <c r="I6" s="14" t="s">
        <v>25</v>
      </c>
      <c r="J6" s="176" t="s">
        <v>14</v>
      </c>
    </row>
    <row r="7" spans="1:11" ht="16.5" thickBot="1">
      <c r="A7" s="16">
        <v>1</v>
      </c>
      <c r="B7" s="154" t="s">
        <v>287</v>
      </c>
      <c r="C7" s="18"/>
      <c r="D7" s="19"/>
      <c r="E7" s="20"/>
      <c r="F7" s="21"/>
      <c r="G7" s="22"/>
      <c r="H7" s="80"/>
      <c r="I7" s="193"/>
      <c r="J7" s="82"/>
      <c r="K7" s="83"/>
    </row>
    <row r="8" spans="1:11" ht="15.75">
      <c r="A8" s="26">
        <v>2</v>
      </c>
      <c r="B8" s="154" t="s">
        <v>287</v>
      </c>
      <c r="C8" s="18"/>
      <c r="D8" s="27"/>
      <c r="E8" s="27"/>
      <c r="F8" s="16"/>
      <c r="G8" s="27"/>
      <c r="H8" s="28"/>
      <c r="I8" s="85"/>
      <c r="J8" s="82"/>
      <c r="K8" s="86"/>
    </row>
    <row r="9" spans="1:11" ht="15.75">
      <c r="A9" s="16">
        <v>3</v>
      </c>
      <c r="B9" s="154" t="s">
        <v>287</v>
      </c>
      <c r="C9" s="18"/>
      <c r="D9" s="31"/>
      <c r="E9" s="31"/>
      <c r="F9" s="26"/>
      <c r="G9" s="31"/>
      <c r="H9" s="87"/>
      <c r="I9" s="85"/>
      <c r="J9" s="82"/>
      <c r="K9" s="86"/>
    </row>
    <row r="10" spans="1:11" ht="15.75">
      <c r="A10" s="16">
        <v>4</v>
      </c>
      <c r="B10" s="154" t="s">
        <v>287</v>
      </c>
      <c r="C10" s="18"/>
      <c r="D10" s="31"/>
      <c r="E10" s="31"/>
      <c r="F10" s="26"/>
      <c r="G10" s="31"/>
      <c r="H10" s="87"/>
      <c r="I10" s="85"/>
      <c r="J10" s="82"/>
      <c r="K10" s="86"/>
    </row>
    <row r="11" spans="1:11" ht="15.75">
      <c r="A11" s="26">
        <v>5</v>
      </c>
      <c r="B11" s="154" t="s">
        <v>287</v>
      </c>
      <c r="C11" s="18"/>
      <c r="D11" s="20"/>
      <c r="E11" s="20"/>
      <c r="F11" s="21"/>
      <c r="G11" s="20"/>
      <c r="H11" s="87"/>
      <c r="I11" s="85"/>
      <c r="J11" s="82"/>
      <c r="K11" s="86"/>
    </row>
    <row r="12" spans="1:11" ht="15.75">
      <c r="A12" s="16">
        <v>6</v>
      </c>
      <c r="B12" s="154" t="s">
        <v>287</v>
      </c>
      <c r="C12" s="18"/>
      <c r="D12" s="27"/>
      <c r="E12" s="27"/>
      <c r="F12" s="16"/>
      <c r="G12" s="27"/>
      <c r="H12" s="87"/>
      <c r="I12" s="85"/>
      <c r="J12" s="82"/>
      <c r="K12" s="86"/>
    </row>
    <row r="13" spans="1:11" ht="15.75">
      <c r="A13" s="16">
        <v>7</v>
      </c>
      <c r="B13" s="154" t="s">
        <v>287</v>
      </c>
      <c r="C13" s="18"/>
      <c r="D13" s="27"/>
      <c r="E13" s="27"/>
      <c r="F13" s="16"/>
      <c r="G13" s="27"/>
      <c r="H13" s="87"/>
      <c r="I13" s="85"/>
      <c r="J13" s="82"/>
      <c r="K13" s="86"/>
    </row>
    <row r="14" spans="1:11" ht="15.75">
      <c r="A14" s="26">
        <v>8</v>
      </c>
      <c r="B14" s="154" t="s">
        <v>287</v>
      </c>
      <c r="C14" s="18"/>
      <c r="D14" s="27"/>
      <c r="E14" s="27"/>
      <c r="F14" s="16"/>
      <c r="G14" s="27"/>
      <c r="H14" s="87"/>
      <c r="I14" s="85"/>
      <c r="J14" s="82"/>
      <c r="K14" s="86"/>
    </row>
    <row r="15" spans="1:11" ht="15.75">
      <c r="A15" s="16">
        <v>9</v>
      </c>
      <c r="B15" s="154" t="s">
        <v>287</v>
      </c>
      <c r="C15" s="18"/>
      <c r="D15" s="27"/>
      <c r="E15" s="27"/>
      <c r="F15" s="16"/>
      <c r="G15" s="27"/>
      <c r="H15" s="87"/>
      <c r="I15" s="85"/>
      <c r="J15" s="82"/>
      <c r="K15" s="86"/>
    </row>
    <row r="16" spans="1:11" ht="15.75">
      <c r="A16" s="16">
        <v>10</v>
      </c>
      <c r="B16" s="154" t="s">
        <v>287</v>
      </c>
      <c r="C16" s="18"/>
      <c r="D16" s="31"/>
      <c r="E16" s="31"/>
      <c r="F16" s="26"/>
      <c r="G16" s="31"/>
      <c r="H16" s="87"/>
      <c r="I16" s="85"/>
      <c r="J16" s="82"/>
      <c r="K16" s="86"/>
    </row>
    <row r="17" spans="1:11" ht="15.75">
      <c r="A17" s="26">
        <v>11</v>
      </c>
      <c r="B17" s="154" t="s">
        <v>287</v>
      </c>
      <c r="C17" s="18"/>
      <c r="D17" s="49"/>
      <c r="E17" s="49"/>
      <c r="F17" s="50"/>
      <c r="G17" s="49"/>
      <c r="H17" s="87"/>
      <c r="I17" s="85"/>
      <c r="J17" s="82"/>
      <c r="K17" s="86"/>
    </row>
    <row r="18" spans="1:11" ht="15.75">
      <c r="A18" s="16">
        <v>12</v>
      </c>
      <c r="B18" s="154" t="s">
        <v>287</v>
      </c>
      <c r="C18" s="18"/>
      <c r="D18" s="27"/>
      <c r="E18" s="27"/>
      <c r="F18" s="16"/>
      <c r="G18" s="27"/>
      <c r="H18" s="87"/>
      <c r="I18" s="85"/>
      <c r="J18" s="82"/>
      <c r="K18" s="86"/>
    </row>
    <row r="19" spans="1:11" ht="15.75">
      <c r="A19" s="16">
        <v>13</v>
      </c>
      <c r="B19" s="154" t="s">
        <v>287</v>
      </c>
      <c r="C19" s="18"/>
      <c r="D19" s="27"/>
      <c r="E19" s="27"/>
      <c r="F19" s="16"/>
      <c r="G19" s="27"/>
      <c r="H19" s="87"/>
      <c r="I19" s="85"/>
      <c r="J19" s="82"/>
      <c r="K19" s="86"/>
    </row>
    <row r="20" spans="1:11" ht="15.75">
      <c r="A20" s="26">
        <v>14</v>
      </c>
      <c r="B20" s="154" t="s">
        <v>287</v>
      </c>
      <c r="C20" s="18"/>
      <c r="D20" s="27"/>
      <c r="E20" s="27"/>
      <c r="F20" s="16"/>
      <c r="G20" s="27"/>
      <c r="H20" s="87"/>
      <c r="I20" s="85"/>
      <c r="J20" s="82"/>
      <c r="K20" s="86"/>
    </row>
    <row r="21" spans="1:10" ht="15.75">
      <c r="A21" s="16">
        <v>15</v>
      </c>
      <c r="B21" s="154" t="s">
        <v>287</v>
      </c>
      <c r="C21" s="18"/>
      <c r="D21" s="31"/>
      <c r="E21" s="31"/>
      <c r="F21" s="26"/>
      <c r="G21" s="31"/>
      <c r="H21" s="87"/>
      <c r="I21" s="92"/>
      <c r="J21" s="82"/>
    </row>
    <row r="22" spans="1:10" ht="15.75">
      <c r="A22" s="16">
        <v>16</v>
      </c>
      <c r="B22" s="154" t="s">
        <v>287</v>
      </c>
      <c r="C22" s="18"/>
      <c r="D22" s="31"/>
      <c r="E22" s="31"/>
      <c r="F22" s="26"/>
      <c r="G22" s="31"/>
      <c r="H22" s="87"/>
      <c r="I22" s="92"/>
      <c r="J22" s="82"/>
    </row>
    <row r="23" spans="1:10" ht="15.75">
      <c r="A23" s="26">
        <v>17</v>
      </c>
      <c r="B23" s="154" t="s">
        <v>287</v>
      </c>
      <c r="C23" s="18"/>
      <c r="D23" s="27"/>
      <c r="E23" s="27"/>
      <c r="F23" s="16"/>
      <c r="G23" s="27"/>
      <c r="H23" s="87"/>
      <c r="I23" s="92"/>
      <c r="J23" s="82"/>
    </row>
    <row r="24" spans="1:10" ht="15.75">
      <c r="A24" s="16">
        <v>18</v>
      </c>
      <c r="B24" s="154" t="s">
        <v>287</v>
      </c>
      <c r="C24" s="18"/>
      <c r="D24" s="27"/>
      <c r="E24" s="27"/>
      <c r="F24" s="16"/>
      <c r="G24" s="27"/>
      <c r="H24" s="87"/>
      <c r="I24" s="92"/>
      <c r="J24" s="82"/>
    </row>
    <row r="25" spans="1:10" ht="15.75">
      <c r="A25" s="16">
        <v>19</v>
      </c>
      <c r="B25" s="97"/>
      <c r="C25" s="18"/>
      <c r="D25" s="27"/>
      <c r="E25" s="27"/>
      <c r="F25" s="16"/>
      <c r="G25" s="27"/>
      <c r="H25" s="87"/>
      <c r="I25" s="92"/>
      <c r="J25" s="82"/>
    </row>
    <row r="26" spans="1:10" ht="15.75">
      <c r="A26" s="16">
        <v>20</v>
      </c>
      <c r="B26" s="97"/>
      <c r="C26" s="18"/>
      <c r="D26" s="31"/>
      <c r="E26" s="31"/>
      <c r="F26" s="26"/>
      <c r="G26" s="31"/>
      <c r="H26" s="87"/>
      <c r="I26" s="92"/>
      <c r="J26" s="82"/>
    </row>
    <row r="27" spans="1:10" ht="15.75">
      <c r="A27" s="16">
        <v>21</v>
      </c>
      <c r="B27" s="97"/>
      <c r="C27" s="18"/>
      <c r="D27" s="31"/>
      <c r="E27" s="31"/>
      <c r="F27" s="26"/>
      <c r="G27" s="31"/>
      <c r="H27" s="87"/>
      <c r="I27" s="92"/>
      <c r="J27" s="82"/>
    </row>
    <row r="28" spans="1:10" ht="15.75">
      <c r="A28" s="16">
        <v>22</v>
      </c>
      <c r="B28" s="97"/>
      <c r="C28" s="18"/>
      <c r="D28" s="20"/>
      <c r="E28" s="20"/>
      <c r="F28" s="21"/>
      <c r="G28" s="20"/>
      <c r="H28" s="87"/>
      <c r="I28" s="92"/>
      <c r="J28" s="82"/>
    </row>
    <row r="29" spans="1:10" ht="15.75">
      <c r="A29" s="16">
        <v>23</v>
      </c>
      <c r="B29" s="97"/>
      <c r="C29" s="18"/>
      <c r="D29" s="20"/>
      <c r="E29" s="20"/>
      <c r="F29" s="21"/>
      <c r="G29" s="20"/>
      <c r="H29" s="87"/>
      <c r="I29" s="92"/>
      <c r="J29" s="82"/>
    </row>
    <row r="30" spans="1:10" ht="15.75">
      <c r="A30" s="16">
        <v>24</v>
      </c>
      <c r="B30" s="97"/>
      <c r="C30" s="18"/>
      <c r="D30" s="31"/>
      <c r="E30" s="31"/>
      <c r="F30" s="26"/>
      <c r="G30" s="31"/>
      <c r="H30" s="87"/>
      <c r="I30" s="92"/>
      <c r="J30" s="82"/>
    </row>
    <row r="31" spans="1:10" ht="15.75">
      <c r="A31" s="16">
        <v>25</v>
      </c>
      <c r="B31" s="97"/>
      <c r="C31" s="18"/>
      <c r="D31" s="31"/>
      <c r="E31" s="31"/>
      <c r="F31" s="26"/>
      <c r="G31" s="31"/>
      <c r="H31" s="87"/>
      <c r="I31" s="92"/>
      <c r="J31" s="82"/>
    </row>
    <row r="32" spans="1:10" ht="15.75">
      <c r="A32" s="16">
        <v>26</v>
      </c>
      <c r="B32" s="97"/>
      <c r="C32" s="18"/>
      <c r="D32" s="27"/>
      <c r="E32" s="27"/>
      <c r="F32" s="16"/>
      <c r="G32" s="27"/>
      <c r="H32" s="87"/>
      <c r="I32" s="92"/>
      <c r="J32" s="82"/>
    </row>
    <row r="33" spans="1:10" ht="15.75">
      <c r="A33" s="16">
        <v>27</v>
      </c>
      <c r="B33" s="97"/>
      <c r="C33" s="18"/>
      <c r="D33" s="27"/>
      <c r="E33" s="27"/>
      <c r="F33" s="16"/>
      <c r="G33" s="27"/>
      <c r="H33" s="87"/>
      <c r="I33" s="92"/>
      <c r="J33" s="82"/>
    </row>
    <row r="34" spans="1:10" ht="15.75">
      <c r="A34" s="16">
        <v>28</v>
      </c>
      <c r="B34" s="97"/>
      <c r="C34" s="18"/>
      <c r="D34" s="31"/>
      <c r="E34" s="31"/>
      <c r="F34" s="26"/>
      <c r="G34" s="31"/>
      <c r="H34" s="87"/>
      <c r="I34" s="92"/>
      <c r="J34" s="82"/>
    </row>
    <row r="35" spans="1:10" ht="15.75">
      <c r="A35" s="16">
        <v>29</v>
      </c>
      <c r="B35" s="97"/>
      <c r="C35" s="18"/>
      <c r="D35" s="31"/>
      <c r="E35" s="31"/>
      <c r="F35" s="26"/>
      <c r="G35" s="31"/>
      <c r="H35" s="87"/>
      <c r="I35" s="92"/>
      <c r="J35" s="82"/>
    </row>
    <row r="36" spans="1:10" ht="15.75">
      <c r="A36" s="16">
        <v>30</v>
      </c>
      <c r="B36" s="97"/>
      <c r="C36" s="18"/>
      <c r="D36" s="20"/>
      <c r="E36" s="20"/>
      <c r="F36" s="21"/>
      <c r="G36" s="20"/>
      <c r="H36" s="93"/>
      <c r="I36" s="92"/>
      <c r="J36" s="82"/>
    </row>
    <row r="37" spans="1:10" ht="15.75">
      <c r="A37" s="16">
        <v>31</v>
      </c>
      <c r="B37" s="97"/>
      <c r="C37" s="18"/>
      <c r="D37" s="49"/>
      <c r="E37" s="49"/>
      <c r="F37" s="50"/>
      <c r="G37" s="49"/>
      <c r="H37" s="87"/>
      <c r="I37" s="92"/>
      <c r="J37" s="82"/>
    </row>
    <row r="38" spans="1:10" ht="15.75">
      <c r="A38" s="16">
        <v>32</v>
      </c>
      <c r="B38" s="97"/>
      <c r="C38" s="18"/>
      <c r="D38" s="31"/>
      <c r="E38" s="31"/>
      <c r="F38" s="26"/>
      <c r="G38" s="31"/>
      <c r="H38" s="87"/>
      <c r="I38" s="92"/>
      <c r="J38" s="82"/>
    </row>
    <row r="39" spans="1:10" ht="15.75">
      <c r="A39" s="16">
        <v>33</v>
      </c>
      <c r="B39" s="97"/>
      <c r="C39" s="18"/>
      <c r="D39" s="27"/>
      <c r="E39" s="27"/>
      <c r="F39" s="16"/>
      <c r="G39" s="27"/>
      <c r="H39" s="87"/>
      <c r="I39" s="92"/>
      <c r="J39" s="82"/>
    </row>
    <row r="40" spans="1:10" ht="15.75">
      <c r="A40" s="16">
        <v>34</v>
      </c>
      <c r="B40" s="97"/>
      <c r="C40" s="18"/>
      <c r="D40" s="27"/>
      <c r="E40" s="27"/>
      <c r="F40" s="16"/>
      <c r="G40" s="27"/>
      <c r="H40" s="87"/>
      <c r="I40" s="92"/>
      <c r="J40" s="82"/>
    </row>
    <row r="41" spans="1:10" ht="15.75">
      <c r="A41" s="16">
        <v>35</v>
      </c>
      <c r="B41" s="97"/>
      <c r="C41" s="18"/>
      <c r="D41" s="20"/>
      <c r="E41" s="20"/>
      <c r="F41" s="21"/>
      <c r="G41" s="20"/>
      <c r="H41" s="87"/>
      <c r="I41" s="92"/>
      <c r="J41" s="82"/>
    </row>
    <row r="42" spans="1:10" ht="15.75">
      <c r="A42" s="16">
        <v>36</v>
      </c>
      <c r="B42" s="97"/>
      <c r="C42" s="18"/>
      <c r="D42" s="49"/>
      <c r="E42" s="49"/>
      <c r="F42" s="50"/>
      <c r="G42" s="49"/>
      <c r="H42" s="87"/>
      <c r="I42" s="92"/>
      <c r="J42" s="82"/>
    </row>
    <row r="43" spans="1:10" ht="15.75">
      <c r="A43" s="16">
        <v>37</v>
      </c>
      <c r="B43" s="97"/>
      <c r="C43" s="18"/>
      <c r="D43" s="49"/>
      <c r="E43" s="49"/>
      <c r="F43" s="50"/>
      <c r="G43" s="49"/>
      <c r="H43" s="87"/>
      <c r="I43" s="92"/>
      <c r="J43" s="82"/>
    </row>
    <row r="44" spans="1:10" ht="15.75">
      <c r="A44" s="16">
        <v>38</v>
      </c>
      <c r="B44" s="97"/>
      <c r="C44" s="18"/>
      <c r="D44" s="27"/>
      <c r="E44" s="27"/>
      <c r="F44" s="16"/>
      <c r="G44" s="27"/>
      <c r="H44" s="87"/>
      <c r="I44" s="92"/>
      <c r="J44" s="82"/>
    </row>
    <row r="45" spans="1:10" ht="15.75">
      <c r="A45" s="16">
        <v>39</v>
      </c>
      <c r="B45" s="97"/>
      <c r="C45" s="18"/>
      <c r="D45" s="27"/>
      <c r="E45" s="27"/>
      <c r="F45" s="16"/>
      <c r="G45" s="27"/>
      <c r="H45" s="87"/>
      <c r="I45" s="92"/>
      <c r="J45" s="82"/>
    </row>
    <row r="46" spans="1:10" ht="15.75">
      <c r="A46" s="16">
        <v>40</v>
      </c>
      <c r="B46" s="97"/>
      <c r="C46" s="18"/>
      <c r="D46" s="27"/>
      <c r="E46" s="27"/>
      <c r="F46" s="16"/>
      <c r="G46" s="27"/>
      <c r="H46" s="87"/>
      <c r="I46" s="92"/>
      <c r="J46" s="82"/>
    </row>
    <row r="47" spans="1:10" ht="15.75">
      <c r="A47" s="16">
        <v>41</v>
      </c>
      <c r="B47" s="97"/>
      <c r="C47" s="18"/>
      <c r="D47" s="20"/>
      <c r="E47" s="20"/>
      <c r="F47" s="21"/>
      <c r="G47" s="20"/>
      <c r="H47" s="87"/>
      <c r="I47" s="92"/>
      <c r="J47" s="82"/>
    </row>
    <row r="48" spans="1:10" ht="15.75">
      <c r="A48" s="16">
        <v>42</v>
      </c>
      <c r="B48" s="97"/>
      <c r="C48" s="18"/>
      <c r="D48" s="31"/>
      <c r="E48" s="31"/>
      <c r="F48" s="26"/>
      <c r="G48" s="31"/>
      <c r="H48" s="87"/>
      <c r="I48" s="92"/>
      <c r="J48" s="82"/>
    </row>
    <row r="49" spans="1:10" ht="15.75">
      <c r="A49" s="16">
        <v>43</v>
      </c>
      <c r="B49" s="97"/>
      <c r="C49" s="18"/>
      <c r="D49" s="31"/>
      <c r="E49" s="31"/>
      <c r="F49" s="26"/>
      <c r="G49" s="31"/>
      <c r="H49" s="87"/>
      <c r="I49" s="92"/>
      <c r="J49" s="82"/>
    </row>
    <row r="50" spans="1:10" ht="15.75">
      <c r="A50" s="95">
        <v>44</v>
      </c>
      <c r="B50" s="97"/>
      <c r="C50" s="18"/>
      <c r="D50" s="27"/>
      <c r="E50" s="27"/>
      <c r="F50" s="16"/>
      <c r="G50" s="27"/>
      <c r="H50" s="87"/>
      <c r="I50" s="92"/>
      <c r="J50" s="82"/>
    </row>
    <row r="51" spans="1:10" ht="15.75">
      <c r="A51" s="95">
        <v>45</v>
      </c>
      <c r="B51" s="97"/>
      <c r="C51" s="18"/>
      <c r="D51" s="20"/>
      <c r="E51" s="20"/>
      <c r="F51" s="21"/>
      <c r="G51" s="20"/>
      <c r="H51" s="87"/>
      <c r="I51" s="92"/>
      <c r="J51" s="82"/>
    </row>
    <row r="52" spans="1:10" ht="15.75">
      <c r="A52" s="95">
        <v>46</v>
      </c>
      <c r="B52" s="97"/>
      <c r="C52" s="18"/>
      <c r="D52" s="31"/>
      <c r="E52" s="31"/>
      <c r="F52" s="26"/>
      <c r="G52" s="31"/>
      <c r="H52" s="87"/>
      <c r="I52" s="92"/>
      <c r="J52" s="82"/>
    </row>
    <row r="53" spans="1:10" ht="15.75">
      <c r="A53" s="95">
        <v>47</v>
      </c>
      <c r="B53" s="97"/>
      <c r="C53" s="18"/>
      <c r="D53" s="31"/>
      <c r="E53" s="31"/>
      <c r="F53" s="26"/>
      <c r="G53" s="31"/>
      <c r="H53" s="87"/>
      <c r="I53" s="92"/>
      <c r="J53" s="82"/>
    </row>
    <row r="54" spans="1:10" ht="15.75">
      <c r="A54" s="95">
        <v>48</v>
      </c>
      <c r="B54" s="179"/>
      <c r="C54" s="180"/>
      <c r="D54" s="56"/>
      <c r="E54" s="56"/>
      <c r="F54" s="181"/>
      <c r="G54" s="56"/>
      <c r="H54" s="190"/>
      <c r="I54" s="182"/>
      <c r="J54" s="183"/>
    </row>
    <row r="55" spans="1:10" ht="15.75">
      <c r="A55" s="95">
        <v>49</v>
      </c>
      <c r="B55" s="97"/>
      <c r="C55" s="18"/>
      <c r="D55" s="20"/>
      <c r="E55" s="20"/>
      <c r="F55" s="21"/>
      <c r="G55" s="20"/>
      <c r="H55" s="87"/>
      <c r="I55" s="184"/>
      <c r="J55" s="185"/>
    </row>
    <row r="56" spans="1:10" ht="15.75">
      <c r="A56" s="95">
        <v>50</v>
      </c>
      <c r="B56" s="97"/>
      <c r="C56" s="18"/>
      <c r="D56" s="49"/>
      <c r="E56" s="49"/>
      <c r="F56" s="50"/>
      <c r="G56" s="49"/>
      <c r="H56" s="87"/>
      <c r="I56" s="184"/>
      <c r="J56" s="185"/>
    </row>
    <row r="57" spans="1:10" ht="15.75">
      <c r="A57" s="95">
        <v>51</v>
      </c>
      <c r="B57" s="97"/>
      <c r="C57" s="18"/>
      <c r="D57" s="49"/>
      <c r="E57" s="49"/>
      <c r="F57" s="50"/>
      <c r="G57" s="49"/>
      <c r="H57" s="87"/>
      <c r="I57" s="184"/>
      <c r="J57" s="185"/>
    </row>
    <row r="58" spans="1:10" ht="15.75">
      <c r="A58" s="95">
        <v>52</v>
      </c>
      <c r="B58" s="97"/>
      <c r="C58" s="18"/>
      <c r="D58" s="27"/>
      <c r="E58" s="27"/>
      <c r="F58" s="16"/>
      <c r="G58" s="27"/>
      <c r="H58" s="87"/>
      <c r="I58" s="184"/>
      <c r="J58" s="185"/>
    </row>
    <row r="59" spans="1:10" ht="15.75">
      <c r="A59" s="95">
        <v>53</v>
      </c>
      <c r="B59" s="97"/>
      <c r="C59" s="18"/>
      <c r="D59" s="27"/>
      <c r="E59" s="27"/>
      <c r="F59" s="16"/>
      <c r="G59" s="27"/>
      <c r="H59" s="87"/>
      <c r="I59" s="184"/>
      <c r="J59" s="185"/>
    </row>
    <row r="60" spans="1:10" ht="15.75">
      <c r="A60" s="95">
        <v>54</v>
      </c>
      <c r="B60" s="97"/>
      <c r="C60" s="18"/>
      <c r="D60" s="27"/>
      <c r="E60" s="27"/>
      <c r="F60" s="16"/>
      <c r="G60" s="27"/>
      <c r="H60" s="87"/>
      <c r="I60" s="184"/>
      <c r="J60" s="185"/>
    </row>
    <row r="61" spans="1:10" ht="15.75">
      <c r="A61" s="95">
        <v>55</v>
      </c>
      <c r="B61" s="97"/>
      <c r="C61" s="18"/>
      <c r="D61" s="20"/>
      <c r="E61" s="20"/>
      <c r="F61" s="21"/>
      <c r="G61" s="20"/>
      <c r="H61" s="87"/>
      <c r="I61" s="184"/>
      <c r="J61" s="185"/>
    </row>
    <row r="62" spans="1:10" ht="15.75">
      <c r="A62" s="95">
        <v>56</v>
      </c>
      <c r="B62" s="97"/>
      <c r="C62" s="18"/>
      <c r="D62" s="31"/>
      <c r="E62" s="31"/>
      <c r="F62" s="26"/>
      <c r="G62" s="31"/>
      <c r="H62" s="87"/>
      <c r="I62" s="184"/>
      <c r="J62" s="185"/>
    </row>
    <row r="63" spans="1:10" ht="15.75">
      <c r="A63" s="95">
        <v>57</v>
      </c>
      <c r="B63" s="97"/>
      <c r="C63" s="18"/>
      <c r="D63" s="31"/>
      <c r="E63" s="31"/>
      <c r="F63" s="26"/>
      <c r="G63" s="31"/>
      <c r="H63" s="87"/>
      <c r="I63" s="184"/>
      <c r="J63" s="185"/>
    </row>
    <row r="64" spans="1:10" ht="15.75">
      <c r="A64" s="95">
        <v>58</v>
      </c>
      <c r="B64" s="97"/>
      <c r="C64" s="18"/>
      <c r="D64" s="27"/>
      <c r="E64" s="27"/>
      <c r="F64" s="16"/>
      <c r="G64" s="27"/>
      <c r="H64" s="87"/>
      <c r="I64" s="184"/>
      <c r="J64" s="185"/>
    </row>
    <row r="65" spans="1:10" ht="15.75">
      <c r="A65" s="95">
        <v>59</v>
      </c>
      <c r="B65" s="97"/>
      <c r="C65" s="18"/>
      <c r="D65" s="20"/>
      <c r="E65" s="20"/>
      <c r="F65" s="21"/>
      <c r="G65" s="20"/>
      <c r="H65" s="87"/>
      <c r="I65" s="184"/>
      <c r="J65" s="185"/>
    </row>
    <row r="66" spans="1:10" ht="15.75">
      <c r="A66" s="95">
        <v>60</v>
      </c>
      <c r="B66" s="97"/>
      <c r="C66" s="18"/>
      <c r="D66" s="31"/>
      <c r="E66" s="31"/>
      <c r="F66" s="26"/>
      <c r="G66" s="31"/>
      <c r="H66" s="87"/>
      <c r="I66" s="184"/>
      <c r="J66" s="185"/>
    </row>
    <row r="67" spans="1:10" ht="15.75">
      <c r="A67" s="95">
        <v>61</v>
      </c>
      <c r="B67" s="186"/>
      <c r="C67" s="187"/>
      <c r="D67" s="188"/>
      <c r="E67" s="188"/>
      <c r="F67" s="189"/>
      <c r="G67" s="31"/>
      <c r="H67" s="87"/>
      <c r="I67" s="184"/>
      <c r="J67" s="185"/>
    </row>
  </sheetData>
  <sheetProtection/>
  <mergeCells count="2">
    <mergeCell ref="A5:H5"/>
    <mergeCell ref="C4:I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K67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5.8515625" style="65" customWidth="1"/>
    <col min="2" max="2" width="9.140625" style="65" customWidth="1"/>
    <col min="3" max="3" width="6.8515625" style="65" customWidth="1"/>
    <col min="4" max="5" width="13.00390625" style="65" customWidth="1"/>
    <col min="6" max="6" width="9.140625" style="65" customWidth="1"/>
    <col min="7" max="7" width="15.57421875" style="65" customWidth="1"/>
    <col min="8" max="16384" width="9.140625" style="65" customWidth="1"/>
  </cols>
  <sheetData>
    <row r="1" spans="5:11" ht="19.5">
      <c r="E1" s="66" t="s">
        <v>4</v>
      </c>
      <c r="F1" s="66"/>
      <c r="G1" s="66"/>
      <c r="H1" s="66"/>
      <c r="I1" s="67"/>
      <c r="J1" s="67"/>
      <c r="K1" s="66"/>
    </row>
    <row r="2" spans="9:10" ht="15">
      <c r="I2" s="69"/>
      <c r="J2" s="69"/>
    </row>
    <row r="3" spans="1:10" ht="15">
      <c r="A3" s="68" t="s">
        <v>0</v>
      </c>
      <c r="B3" s="68"/>
      <c r="C3" s="65">
        <v>2016</v>
      </c>
      <c r="I3" s="69"/>
      <c r="J3" s="69"/>
    </row>
    <row r="4" spans="1:10" ht="19.5" thickBot="1">
      <c r="A4" s="205" t="s">
        <v>289</v>
      </c>
      <c r="B4" s="205"/>
      <c r="C4" s="206" t="s">
        <v>290</v>
      </c>
      <c r="D4" s="207"/>
      <c r="E4" s="207"/>
      <c r="F4" s="207"/>
      <c r="G4" s="207"/>
      <c r="H4" s="207"/>
      <c r="I4" s="69"/>
      <c r="J4" s="69"/>
    </row>
    <row r="5" spans="1:10" ht="15.75" customHeight="1" thickBot="1">
      <c r="A5" s="72" t="s">
        <v>291</v>
      </c>
      <c r="B5" s="73"/>
      <c r="C5" s="73"/>
      <c r="D5" s="73"/>
      <c r="E5" s="73"/>
      <c r="F5" s="73"/>
      <c r="G5" s="73"/>
      <c r="H5" s="74"/>
      <c r="I5" s="75">
        <v>800</v>
      </c>
      <c r="J5" s="80">
        <v>0.0019039351851851854</v>
      </c>
    </row>
    <row r="6" spans="1:10" ht="39" thickBot="1">
      <c r="A6" s="8" t="s">
        <v>1</v>
      </c>
      <c r="B6" s="8" t="s">
        <v>6</v>
      </c>
      <c r="C6" s="9" t="s">
        <v>7</v>
      </c>
      <c r="D6" s="10" t="s">
        <v>5</v>
      </c>
      <c r="E6" s="10" t="s">
        <v>2</v>
      </c>
      <c r="F6" s="11" t="s">
        <v>8</v>
      </c>
      <c r="G6" s="12" t="s">
        <v>9</v>
      </c>
      <c r="H6" s="13" t="s">
        <v>3</v>
      </c>
      <c r="I6" s="14" t="s">
        <v>25</v>
      </c>
      <c r="J6" s="176" t="s">
        <v>14</v>
      </c>
    </row>
    <row r="7" spans="1:11" ht="16.5" thickBot="1">
      <c r="A7" s="16">
        <v>1</v>
      </c>
      <c r="B7" s="163" t="s">
        <v>289</v>
      </c>
      <c r="C7" s="18">
        <v>27</v>
      </c>
      <c r="D7" s="19" t="s">
        <v>292</v>
      </c>
      <c r="E7" s="20" t="s">
        <v>111</v>
      </c>
      <c r="F7" s="21">
        <v>2003</v>
      </c>
      <c r="G7" s="22" t="s">
        <v>29</v>
      </c>
      <c r="H7" s="80">
        <v>0.0019039351851851854</v>
      </c>
      <c r="I7" s="85">
        <f>IF(H7=0,"",H7-$J$5)*(60)</f>
        <v>0</v>
      </c>
      <c r="J7" s="82">
        <f>IF(H7=0,"",$I$5/(H7*24))*(0.001)</f>
        <v>17.507598784194528</v>
      </c>
      <c r="K7" s="83"/>
    </row>
    <row r="8" spans="1:11" ht="15.75">
      <c r="A8" s="26">
        <v>2</v>
      </c>
      <c r="B8" s="208"/>
      <c r="C8" s="18"/>
      <c r="D8" s="31"/>
      <c r="E8" s="31"/>
      <c r="F8" s="26"/>
      <c r="G8" s="31"/>
      <c r="H8" s="87"/>
      <c r="I8" s="85"/>
      <c r="J8" s="82"/>
      <c r="K8" s="86"/>
    </row>
    <row r="9" spans="1:11" ht="15.75">
      <c r="A9" s="16">
        <v>3</v>
      </c>
      <c r="B9" s="208"/>
      <c r="C9" s="18"/>
      <c r="D9" s="31"/>
      <c r="E9" s="31"/>
      <c r="F9" s="26"/>
      <c r="G9" s="31"/>
      <c r="H9" s="87"/>
      <c r="I9" s="85"/>
      <c r="J9" s="82"/>
      <c r="K9" s="86"/>
    </row>
    <row r="10" spans="1:11" ht="15.75">
      <c r="A10" s="16">
        <v>4</v>
      </c>
      <c r="B10" s="208"/>
      <c r="C10" s="18"/>
      <c r="D10" s="31"/>
      <c r="E10" s="31"/>
      <c r="F10" s="26"/>
      <c r="G10" s="31"/>
      <c r="H10" s="87"/>
      <c r="I10" s="85"/>
      <c r="J10" s="82"/>
      <c r="K10" s="86"/>
    </row>
    <row r="11" spans="1:11" ht="15.75">
      <c r="A11" s="26">
        <v>5</v>
      </c>
      <c r="B11" s="208"/>
      <c r="C11" s="18"/>
      <c r="D11" s="20"/>
      <c r="E11" s="20"/>
      <c r="F11" s="21"/>
      <c r="G11" s="20"/>
      <c r="H11" s="87"/>
      <c r="I11" s="85"/>
      <c r="J11" s="82"/>
      <c r="K11" s="86"/>
    </row>
    <row r="12" spans="1:11" ht="15.75">
      <c r="A12" s="16">
        <v>6</v>
      </c>
      <c r="B12" s="208"/>
      <c r="C12" s="18"/>
      <c r="D12" s="27"/>
      <c r="E12" s="27"/>
      <c r="F12" s="16"/>
      <c r="G12" s="27"/>
      <c r="H12" s="87"/>
      <c r="I12" s="85"/>
      <c r="J12" s="82"/>
      <c r="K12" s="86"/>
    </row>
    <row r="13" spans="1:11" ht="15.75">
      <c r="A13" s="16">
        <v>7</v>
      </c>
      <c r="B13" s="208"/>
      <c r="C13" s="18"/>
      <c r="D13" s="27"/>
      <c r="E13" s="27"/>
      <c r="F13" s="16"/>
      <c r="G13" s="27"/>
      <c r="H13" s="87"/>
      <c r="I13" s="85"/>
      <c r="J13" s="82"/>
      <c r="K13" s="86"/>
    </row>
    <row r="14" spans="1:11" ht="15.75">
      <c r="A14" s="26">
        <v>8</v>
      </c>
      <c r="B14" s="208"/>
      <c r="C14" s="18"/>
      <c r="D14" s="27"/>
      <c r="E14" s="27"/>
      <c r="F14" s="16"/>
      <c r="G14" s="27"/>
      <c r="H14" s="87"/>
      <c r="I14" s="85"/>
      <c r="J14" s="82"/>
      <c r="K14" s="86"/>
    </row>
    <row r="15" spans="1:11" ht="15.75">
      <c r="A15" s="16">
        <v>9</v>
      </c>
      <c r="B15" s="208"/>
      <c r="C15" s="18"/>
      <c r="D15" s="27"/>
      <c r="E15" s="27"/>
      <c r="F15" s="16"/>
      <c r="G15" s="27"/>
      <c r="H15" s="87"/>
      <c r="I15" s="85"/>
      <c r="J15" s="82"/>
      <c r="K15" s="86"/>
    </row>
    <row r="16" spans="1:11" ht="15.75">
      <c r="A16" s="16">
        <v>10</v>
      </c>
      <c r="B16" s="208"/>
      <c r="C16" s="18"/>
      <c r="D16" s="31"/>
      <c r="E16" s="31"/>
      <c r="F16" s="26"/>
      <c r="G16" s="31"/>
      <c r="H16" s="87"/>
      <c r="I16" s="85"/>
      <c r="J16" s="82"/>
      <c r="K16" s="86"/>
    </row>
    <row r="17" spans="1:11" ht="15.75">
      <c r="A17" s="26">
        <v>11</v>
      </c>
      <c r="B17" s="208"/>
      <c r="C17" s="18"/>
      <c r="D17" s="49"/>
      <c r="E17" s="49"/>
      <c r="F17" s="50"/>
      <c r="G17" s="49"/>
      <c r="H17" s="87"/>
      <c r="I17" s="85"/>
      <c r="J17" s="82"/>
      <c r="K17" s="86"/>
    </row>
    <row r="18" spans="1:11" ht="15.75">
      <c r="A18" s="16">
        <v>12</v>
      </c>
      <c r="B18" s="208"/>
      <c r="C18" s="18"/>
      <c r="D18" s="27"/>
      <c r="E18" s="27"/>
      <c r="F18" s="16"/>
      <c r="G18" s="27"/>
      <c r="H18" s="87"/>
      <c r="I18" s="85"/>
      <c r="J18" s="82"/>
      <c r="K18" s="86"/>
    </row>
    <row r="19" spans="1:11" ht="15.75">
      <c r="A19" s="16">
        <v>13</v>
      </c>
      <c r="B19" s="208"/>
      <c r="C19" s="18"/>
      <c r="D19" s="27"/>
      <c r="E19" s="27"/>
      <c r="F19" s="16"/>
      <c r="G19" s="27"/>
      <c r="H19" s="87"/>
      <c r="I19" s="85"/>
      <c r="J19" s="82"/>
      <c r="K19" s="86"/>
    </row>
    <row r="20" spans="1:11" ht="15.75">
      <c r="A20" s="26">
        <v>14</v>
      </c>
      <c r="B20" s="208"/>
      <c r="C20" s="18"/>
      <c r="D20" s="27"/>
      <c r="E20" s="27"/>
      <c r="F20" s="16"/>
      <c r="G20" s="27"/>
      <c r="H20" s="87"/>
      <c r="I20" s="85"/>
      <c r="J20" s="82"/>
      <c r="K20" s="86"/>
    </row>
    <row r="21" spans="1:10" ht="15.75">
      <c r="A21" s="16">
        <v>15</v>
      </c>
      <c r="B21" s="97"/>
      <c r="C21" s="18"/>
      <c r="D21" s="31"/>
      <c r="E21" s="31"/>
      <c r="F21" s="26"/>
      <c r="G21" s="31"/>
      <c r="H21" s="87"/>
      <c r="I21" s="92"/>
      <c r="J21" s="82"/>
    </row>
    <row r="22" spans="1:10" ht="15.75">
      <c r="A22" s="16">
        <v>16</v>
      </c>
      <c r="B22" s="97"/>
      <c r="C22" s="18"/>
      <c r="D22" s="31"/>
      <c r="E22" s="31"/>
      <c r="F22" s="26"/>
      <c r="G22" s="31"/>
      <c r="H22" s="87"/>
      <c r="I22" s="92"/>
      <c r="J22" s="82"/>
    </row>
    <row r="23" spans="1:10" ht="15.75">
      <c r="A23" s="26">
        <v>17</v>
      </c>
      <c r="B23" s="97"/>
      <c r="C23" s="18"/>
      <c r="D23" s="27"/>
      <c r="E23" s="27"/>
      <c r="F23" s="16"/>
      <c r="G23" s="27"/>
      <c r="H23" s="87"/>
      <c r="I23" s="92"/>
      <c r="J23" s="82"/>
    </row>
    <row r="24" spans="1:10" ht="15.75">
      <c r="A24" s="16">
        <v>18</v>
      </c>
      <c r="B24" s="97"/>
      <c r="C24" s="18"/>
      <c r="D24" s="27"/>
      <c r="E24" s="27"/>
      <c r="F24" s="16"/>
      <c r="G24" s="27"/>
      <c r="H24" s="87"/>
      <c r="I24" s="92"/>
      <c r="J24" s="82"/>
    </row>
    <row r="25" spans="1:10" ht="15.75">
      <c r="A25" s="16">
        <v>19</v>
      </c>
      <c r="B25" s="97"/>
      <c r="C25" s="18"/>
      <c r="D25" s="27"/>
      <c r="E25" s="27"/>
      <c r="F25" s="16"/>
      <c r="G25" s="27"/>
      <c r="H25" s="87"/>
      <c r="I25" s="92"/>
      <c r="J25" s="82"/>
    </row>
    <row r="26" spans="1:10" ht="15.75">
      <c r="A26" s="16">
        <v>20</v>
      </c>
      <c r="B26" s="97"/>
      <c r="C26" s="18"/>
      <c r="D26" s="31"/>
      <c r="E26" s="31"/>
      <c r="F26" s="26"/>
      <c r="G26" s="31"/>
      <c r="H26" s="87"/>
      <c r="I26" s="92"/>
      <c r="J26" s="82"/>
    </row>
    <row r="27" spans="1:10" ht="15.75">
      <c r="A27" s="16">
        <v>21</v>
      </c>
      <c r="B27" s="97"/>
      <c r="C27" s="18"/>
      <c r="D27" s="31"/>
      <c r="E27" s="31"/>
      <c r="F27" s="26"/>
      <c r="G27" s="31"/>
      <c r="H27" s="87"/>
      <c r="I27" s="92"/>
      <c r="J27" s="82"/>
    </row>
    <row r="28" spans="1:10" ht="15.75">
      <c r="A28" s="16">
        <v>22</v>
      </c>
      <c r="B28" s="97"/>
      <c r="C28" s="18"/>
      <c r="D28" s="20"/>
      <c r="E28" s="20"/>
      <c r="F28" s="21"/>
      <c r="G28" s="20"/>
      <c r="H28" s="87"/>
      <c r="I28" s="92"/>
      <c r="J28" s="82"/>
    </row>
    <row r="29" spans="1:10" ht="15.75">
      <c r="A29" s="16">
        <v>23</v>
      </c>
      <c r="B29" s="97"/>
      <c r="C29" s="18"/>
      <c r="D29" s="20"/>
      <c r="E29" s="20"/>
      <c r="F29" s="21"/>
      <c r="G29" s="20"/>
      <c r="H29" s="87"/>
      <c r="I29" s="92"/>
      <c r="J29" s="82"/>
    </row>
    <row r="30" spans="1:10" ht="15.75">
      <c r="A30" s="16">
        <v>24</v>
      </c>
      <c r="B30" s="97"/>
      <c r="C30" s="18"/>
      <c r="D30" s="31"/>
      <c r="E30" s="31"/>
      <c r="F30" s="26"/>
      <c r="G30" s="31"/>
      <c r="H30" s="87"/>
      <c r="I30" s="92"/>
      <c r="J30" s="82"/>
    </row>
    <row r="31" spans="1:10" ht="15.75">
      <c r="A31" s="16">
        <v>25</v>
      </c>
      <c r="B31" s="97"/>
      <c r="C31" s="18"/>
      <c r="D31" s="31"/>
      <c r="E31" s="31"/>
      <c r="F31" s="26"/>
      <c r="G31" s="31"/>
      <c r="H31" s="87"/>
      <c r="I31" s="92"/>
      <c r="J31" s="82"/>
    </row>
    <row r="32" spans="1:10" ht="15.75">
      <c r="A32" s="16">
        <v>26</v>
      </c>
      <c r="B32" s="97"/>
      <c r="C32" s="18"/>
      <c r="D32" s="27"/>
      <c r="E32" s="27"/>
      <c r="F32" s="16"/>
      <c r="G32" s="27"/>
      <c r="H32" s="87"/>
      <c r="I32" s="92"/>
      <c r="J32" s="82"/>
    </row>
    <row r="33" spans="1:10" ht="15.75">
      <c r="A33" s="16">
        <v>27</v>
      </c>
      <c r="B33" s="97"/>
      <c r="C33" s="18"/>
      <c r="D33" s="27"/>
      <c r="E33" s="27"/>
      <c r="F33" s="16"/>
      <c r="G33" s="27"/>
      <c r="H33" s="87"/>
      <c r="I33" s="92"/>
      <c r="J33" s="82"/>
    </row>
    <row r="34" spans="1:10" ht="15.75">
      <c r="A34" s="16">
        <v>28</v>
      </c>
      <c r="B34" s="97"/>
      <c r="C34" s="18"/>
      <c r="D34" s="31"/>
      <c r="E34" s="31"/>
      <c r="F34" s="26"/>
      <c r="G34" s="31"/>
      <c r="H34" s="87"/>
      <c r="I34" s="92"/>
      <c r="J34" s="82"/>
    </row>
    <row r="35" spans="1:10" ht="15.75">
      <c r="A35" s="16">
        <v>29</v>
      </c>
      <c r="B35" s="97"/>
      <c r="C35" s="18"/>
      <c r="D35" s="31"/>
      <c r="E35" s="31"/>
      <c r="F35" s="26"/>
      <c r="G35" s="31"/>
      <c r="H35" s="87"/>
      <c r="I35" s="92"/>
      <c r="J35" s="82"/>
    </row>
    <row r="36" spans="1:10" ht="15.75">
      <c r="A36" s="16">
        <v>30</v>
      </c>
      <c r="B36" s="97"/>
      <c r="C36" s="18"/>
      <c r="D36" s="20"/>
      <c r="E36" s="20"/>
      <c r="F36" s="21"/>
      <c r="G36" s="20"/>
      <c r="H36" s="93"/>
      <c r="I36" s="92"/>
      <c r="J36" s="82"/>
    </row>
    <row r="37" spans="1:10" ht="15.75">
      <c r="A37" s="16">
        <v>31</v>
      </c>
      <c r="B37" s="97"/>
      <c r="C37" s="18"/>
      <c r="D37" s="49"/>
      <c r="E37" s="49"/>
      <c r="F37" s="50"/>
      <c r="G37" s="49"/>
      <c r="H37" s="87"/>
      <c r="I37" s="92"/>
      <c r="J37" s="82"/>
    </row>
    <row r="38" spans="1:10" ht="15.75">
      <c r="A38" s="16">
        <v>32</v>
      </c>
      <c r="B38" s="97"/>
      <c r="C38" s="18"/>
      <c r="D38" s="31"/>
      <c r="E38" s="31"/>
      <c r="F38" s="26"/>
      <c r="G38" s="31"/>
      <c r="H38" s="87"/>
      <c r="I38" s="92"/>
      <c r="J38" s="82"/>
    </row>
    <row r="39" spans="1:10" ht="15.75">
      <c r="A39" s="16">
        <v>33</v>
      </c>
      <c r="B39" s="97"/>
      <c r="C39" s="18"/>
      <c r="D39" s="27"/>
      <c r="E39" s="27"/>
      <c r="F39" s="16"/>
      <c r="G39" s="27"/>
      <c r="H39" s="87"/>
      <c r="I39" s="92"/>
      <c r="J39" s="82"/>
    </row>
    <row r="40" spans="1:10" ht="15.75">
      <c r="A40" s="16">
        <v>34</v>
      </c>
      <c r="B40" s="97"/>
      <c r="C40" s="18"/>
      <c r="D40" s="27"/>
      <c r="E40" s="27"/>
      <c r="F40" s="16"/>
      <c r="G40" s="27"/>
      <c r="H40" s="87"/>
      <c r="I40" s="92"/>
      <c r="J40" s="82"/>
    </row>
    <row r="41" spans="1:10" ht="15.75">
      <c r="A41" s="16">
        <v>35</v>
      </c>
      <c r="B41" s="97"/>
      <c r="C41" s="18"/>
      <c r="D41" s="20"/>
      <c r="E41" s="20"/>
      <c r="F41" s="21"/>
      <c r="G41" s="20"/>
      <c r="H41" s="87"/>
      <c r="I41" s="92"/>
      <c r="J41" s="82"/>
    </row>
    <row r="42" spans="1:10" ht="15.75">
      <c r="A42" s="16">
        <v>36</v>
      </c>
      <c r="B42" s="97"/>
      <c r="C42" s="18"/>
      <c r="D42" s="49"/>
      <c r="E42" s="49"/>
      <c r="F42" s="50"/>
      <c r="G42" s="49"/>
      <c r="H42" s="87"/>
      <c r="I42" s="92"/>
      <c r="J42" s="82"/>
    </row>
    <row r="43" spans="1:10" ht="15.75">
      <c r="A43" s="16">
        <v>37</v>
      </c>
      <c r="B43" s="97"/>
      <c r="C43" s="18"/>
      <c r="D43" s="49"/>
      <c r="E43" s="49"/>
      <c r="F43" s="50"/>
      <c r="G43" s="49"/>
      <c r="H43" s="87"/>
      <c r="I43" s="92"/>
      <c r="J43" s="82"/>
    </row>
    <row r="44" spans="1:10" ht="15.75">
      <c r="A44" s="16">
        <v>38</v>
      </c>
      <c r="B44" s="97"/>
      <c r="C44" s="18"/>
      <c r="D44" s="27"/>
      <c r="E44" s="27"/>
      <c r="F44" s="16"/>
      <c r="G44" s="27"/>
      <c r="H44" s="87"/>
      <c r="I44" s="92"/>
      <c r="J44" s="82"/>
    </row>
    <row r="45" spans="1:10" ht="15.75">
      <c r="A45" s="16">
        <v>39</v>
      </c>
      <c r="B45" s="97"/>
      <c r="C45" s="18"/>
      <c r="D45" s="27"/>
      <c r="E45" s="27"/>
      <c r="F45" s="16"/>
      <c r="G45" s="27"/>
      <c r="H45" s="87"/>
      <c r="I45" s="92"/>
      <c r="J45" s="82"/>
    </row>
    <row r="46" spans="1:10" ht="15.75">
      <c r="A46" s="16">
        <v>40</v>
      </c>
      <c r="B46" s="97"/>
      <c r="C46" s="18"/>
      <c r="D46" s="27"/>
      <c r="E46" s="27"/>
      <c r="F46" s="16"/>
      <c r="G46" s="27"/>
      <c r="H46" s="87"/>
      <c r="I46" s="92"/>
      <c r="J46" s="82"/>
    </row>
    <row r="47" spans="1:10" ht="15.75">
      <c r="A47" s="16">
        <v>41</v>
      </c>
      <c r="B47" s="97"/>
      <c r="C47" s="18"/>
      <c r="D47" s="20"/>
      <c r="E47" s="20"/>
      <c r="F47" s="21"/>
      <c r="G47" s="20"/>
      <c r="H47" s="87"/>
      <c r="I47" s="92"/>
      <c r="J47" s="82"/>
    </row>
    <row r="48" spans="1:10" ht="15.75">
      <c r="A48" s="16">
        <v>42</v>
      </c>
      <c r="B48" s="97"/>
      <c r="C48" s="18"/>
      <c r="D48" s="31"/>
      <c r="E48" s="31"/>
      <c r="F48" s="26"/>
      <c r="G48" s="31"/>
      <c r="H48" s="87"/>
      <c r="I48" s="92"/>
      <c r="J48" s="82"/>
    </row>
    <row r="49" spans="1:10" ht="15.75">
      <c r="A49" s="16">
        <v>43</v>
      </c>
      <c r="B49" s="97"/>
      <c r="C49" s="18"/>
      <c r="D49" s="31"/>
      <c r="E49" s="31"/>
      <c r="F49" s="26"/>
      <c r="G49" s="31"/>
      <c r="H49" s="87"/>
      <c r="I49" s="92"/>
      <c r="J49" s="82"/>
    </row>
    <row r="50" spans="1:10" ht="15.75">
      <c r="A50" s="95">
        <v>44</v>
      </c>
      <c r="B50" s="97"/>
      <c r="C50" s="18"/>
      <c r="D50" s="27"/>
      <c r="E50" s="27"/>
      <c r="F50" s="16"/>
      <c r="G50" s="27"/>
      <c r="H50" s="87"/>
      <c r="I50" s="92"/>
      <c r="J50" s="82"/>
    </row>
    <row r="51" spans="1:10" ht="15.75">
      <c r="A51" s="95">
        <v>45</v>
      </c>
      <c r="B51" s="97"/>
      <c r="C51" s="18"/>
      <c r="D51" s="20"/>
      <c r="E51" s="20"/>
      <c r="F51" s="21"/>
      <c r="G51" s="20"/>
      <c r="H51" s="87"/>
      <c r="I51" s="92"/>
      <c r="J51" s="82"/>
    </row>
    <row r="52" spans="1:10" ht="15.75">
      <c r="A52" s="95">
        <v>46</v>
      </c>
      <c r="B52" s="97"/>
      <c r="C52" s="18"/>
      <c r="D52" s="31"/>
      <c r="E52" s="31"/>
      <c r="F52" s="26"/>
      <c r="G52" s="31"/>
      <c r="H52" s="87"/>
      <c r="I52" s="92"/>
      <c r="J52" s="82"/>
    </row>
    <row r="53" spans="1:10" ht="15.75">
      <c r="A53" s="95">
        <v>47</v>
      </c>
      <c r="B53" s="97"/>
      <c r="C53" s="18"/>
      <c r="D53" s="31"/>
      <c r="E53" s="31"/>
      <c r="F53" s="26"/>
      <c r="G53" s="31"/>
      <c r="H53" s="87"/>
      <c r="I53" s="92"/>
      <c r="J53" s="82"/>
    </row>
    <row r="54" spans="1:10" ht="15.75">
      <c r="A54" s="95">
        <v>48</v>
      </c>
      <c r="B54" s="179"/>
      <c r="C54" s="180"/>
      <c r="D54" s="56"/>
      <c r="E54" s="56"/>
      <c r="F54" s="181"/>
      <c r="G54" s="56"/>
      <c r="H54" s="190"/>
      <c r="I54" s="182"/>
      <c r="J54" s="183"/>
    </row>
    <row r="55" spans="1:10" ht="15.75">
      <c r="A55" s="95">
        <v>49</v>
      </c>
      <c r="B55" s="97"/>
      <c r="C55" s="18"/>
      <c r="D55" s="20"/>
      <c r="E55" s="20"/>
      <c r="F55" s="21"/>
      <c r="G55" s="20"/>
      <c r="H55" s="87"/>
      <c r="I55" s="184"/>
      <c r="J55" s="185"/>
    </row>
    <row r="56" spans="1:10" ht="15.75">
      <c r="A56" s="95">
        <v>50</v>
      </c>
      <c r="B56" s="97"/>
      <c r="C56" s="18"/>
      <c r="D56" s="49"/>
      <c r="E56" s="49"/>
      <c r="F56" s="50"/>
      <c r="G56" s="49"/>
      <c r="H56" s="87"/>
      <c r="I56" s="184"/>
      <c r="J56" s="185"/>
    </row>
    <row r="57" spans="1:10" ht="15.75">
      <c r="A57" s="95">
        <v>51</v>
      </c>
      <c r="B57" s="97"/>
      <c r="C57" s="18"/>
      <c r="D57" s="49"/>
      <c r="E57" s="49"/>
      <c r="F57" s="50"/>
      <c r="G57" s="49"/>
      <c r="H57" s="87"/>
      <c r="I57" s="184"/>
      <c r="J57" s="185"/>
    </row>
    <row r="58" spans="1:10" ht="15.75">
      <c r="A58" s="95">
        <v>52</v>
      </c>
      <c r="B58" s="97"/>
      <c r="C58" s="18"/>
      <c r="D58" s="27"/>
      <c r="E58" s="27"/>
      <c r="F58" s="16"/>
      <c r="G58" s="27"/>
      <c r="H58" s="87"/>
      <c r="I58" s="184"/>
      <c r="J58" s="185"/>
    </row>
    <row r="59" spans="1:10" ht="15.75">
      <c r="A59" s="95">
        <v>53</v>
      </c>
      <c r="B59" s="97"/>
      <c r="C59" s="18"/>
      <c r="D59" s="27"/>
      <c r="E59" s="27"/>
      <c r="F59" s="16"/>
      <c r="G59" s="27"/>
      <c r="H59" s="87"/>
      <c r="I59" s="184"/>
      <c r="J59" s="185"/>
    </row>
    <row r="60" spans="1:10" ht="15.75">
      <c r="A60" s="95">
        <v>54</v>
      </c>
      <c r="B60" s="97"/>
      <c r="C60" s="18"/>
      <c r="D60" s="27"/>
      <c r="E60" s="27"/>
      <c r="F60" s="16"/>
      <c r="G60" s="27"/>
      <c r="H60" s="87"/>
      <c r="I60" s="184"/>
      <c r="J60" s="185"/>
    </row>
    <row r="61" spans="1:10" ht="15.75">
      <c r="A61" s="95">
        <v>55</v>
      </c>
      <c r="B61" s="97"/>
      <c r="C61" s="18"/>
      <c r="D61" s="20"/>
      <c r="E61" s="20"/>
      <c r="F61" s="21"/>
      <c r="G61" s="20"/>
      <c r="H61" s="87"/>
      <c r="I61" s="184"/>
      <c r="J61" s="185"/>
    </row>
    <row r="62" spans="1:10" ht="15.75">
      <c r="A62" s="95">
        <v>56</v>
      </c>
      <c r="B62" s="97"/>
      <c r="C62" s="18"/>
      <c r="D62" s="31"/>
      <c r="E62" s="31"/>
      <c r="F62" s="26"/>
      <c r="G62" s="31"/>
      <c r="H62" s="87"/>
      <c r="I62" s="184"/>
      <c r="J62" s="185"/>
    </row>
    <row r="63" spans="1:10" ht="15.75">
      <c r="A63" s="95">
        <v>57</v>
      </c>
      <c r="B63" s="97"/>
      <c r="C63" s="18"/>
      <c r="D63" s="31"/>
      <c r="E63" s="31"/>
      <c r="F63" s="26"/>
      <c r="G63" s="31"/>
      <c r="H63" s="87"/>
      <c r="I63" s="184"/>
      <c r="J63" s="185"/>
    </row>
    <row r="64" spans="1:10" ht="15.75">
      <c r="A64" s="95">
        <v>58</v>
      </c>
      <c r="B64" s="97"/>
      <c r="C64" s="18"/>
      <c r="D64" s="27"/>
      <c r="E64" s="27"/>
      <c r="F64" s="16"/>
      <c r="G64" s="27"/>
      <c r="H64" s="87"/>
      <c r="I64" s="184"/>
      <c r="J64" s="185"/>
    </row>
    <row r="65" spans="1:10" ht="15.75">
      <c r="A65" s="95">
        <v>59</v>
      </c>
      <c r="B65" s="97"/>
      <c r="C65" s="18"/>
      <c r="D65" s="20"/>
      <c r="E65" s="20"/>
      <c r="F65" s="21"/>
      <c r="G65" s="20"/>
      <c r="H65" s="87"/>
      <c r="I65" s="184"/>
      <c r="J65" s="185"/>
    </row>
    <row r="66" spans="1:10" ht="15.75">
      <c r="A66" s="95">
        <v>60</v>
      </c>
      <c r="B66" s="97"/>
      <c r="C66" s="18"/>
      <c r="D66" s="31"/>
      <c r="E66" s="31"/>
      <c r="F66" s="26"/>
      <c r="G66" s="31"/>
      <c r="H66" s="87"/>
      <c r="I66" s="184"/>
      <c r="J66" s="185"/>
    </row>
    <row r="67" spans="1:10" ht="15.75">
      <c r="A67" s="95">
        <v>61</v>
      </c>
      <c r="B67" s="186"/>
      <c r="C67" s="187"/>
      <c r="D67" s="188"/>
      <c r="E67" s="188"/>
      <c r="F67" s="189"/>
      <c r="G67" s="31"/>
      <c r="H67" s="87"/>
      <c r="I67" s="184"/>
      <c r="J67" s="185"/>
    </row>
  </sheetData>
  <sheetProtection/>
  <mergeCells count="2">
    <mergeCell ref="A5:H5"/>
    <mergeCell ref="C4:H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8" tint="-0.4999699890613556"/>
  </sheetPr>
  <dimension ref="A1:K67"/>
  <sheetViews>
    <sheetView zoomScalePageLayoutView="0" workbookViewId="0" topLeftCell="A3">
      <selection activeCell="G2" sqref="G2"/>
    </sheetView>
  </sheetViews>
  <sheetFormatPr defaultColWidth="9.140625" defaultRowHeight="12.75"/>
  <cols>
    <col min="1" max="6" width="9.140625" style="65" customWidth="1"/>
    <col min="7" max="8" width="11.140625" style="65" customWidth="1"/>
    <col min="9" max="16384" width="9.140625" style="65" customWidth="1"/>
  </cols>
  <sheetData>
    <row r="1" spans="5:11" ht="19.5">
      <c r="E1" s="66" t="s">
        <v>4</v>
      </c>
      <c r="F1" s="66"/>
      <c r="G1" s="66"/>
      <c r="H1" s="66"/>
      <c r="I1" s="67"/>
      <c r="J1" s="67"/>
      <c r="K1" s="66"/>
    </row>
    <row r="2" spans="9:10" ht="15">
      <c r="I2" s="69"/>
      <c r="J2" s="69"/>
    </row>
    <row r="3" spans="1:10" ht="15">
      <c r="A3" s="68" t="s">
        <v>0</v>
      </c>
      <c r="B3" s="68"/>
      <c r="C3" s="65">
        <v>2016</v>
      </c>
      <c r="I3" s="69"/>
      <c r="J3" s="69"/>
    </row>
    <row r="4" spans="1:10" ht="19.5" thickBot="1">
      <c r="A4" s="209" t="s">
        <v>293</v>
      </c>
      <c r="B4" s="209"/>
      <c r="C4" s="210" t="s">
        <v>294</v>
      </c>
      <c r="D4" s="211"/>
      <c r="E4" s="211"/>
      <c r="F4" s="211"/>
      <c r="G4" s="211"/>
      <c r="H4" s="211"/>
      <c r="I4" s="69"/>
      <c r="J4" s="69"/>
    </row>
    <row r="5" spans="1:10" ht="15.75" customHeight="1" thickBot="1">
      <c r="A5" s="72" t="s">
        <v>291</v>
      </c>
      <c r="B5" s="73"/>
      <c r="C5" s="73"/>
      <c r="D5" s="73"/>
      <c r="E5" s="73"/>
      <c r="F5" s="73"/>
      <c r="G5" s="73"/>
      <c r="H5" s="74"/>
      <c r="I5" s="75">
        <v>800</v>
      </c>
      <c r="J5" s="28">
        <v>0.0019039351851851854</v>
      </c>
    </row>
    <row r="6" spans="1:10" ht="39" thickBot="1">
      <c r="A6" s="8" t="s">
        <v>1</v>
      </c>
      <c r="B6" s="8" t="s">
        <v>6</v>
      </c>
      <c r="C6" s="9" t="s">
        <v>7</v>
      </c>
      <c r="D6" s="10" t="s">
        <v>5</v>
      </c>
      <c r="E6" s="10" t="s">
        <v>2</v>
      </c>
      <c r="F6" s="11" t="s">
        <v>8</v>
      </c>
      <c r="G6" s="12" t="s">
        <v>9</v>
      </c>
      <c r="H6" s="13" t="s">
        <v>3</v>
      </c>
      <c r="I6" s="14" t="s">
        <v>25</v>
      </c>
      <c r="J6" s="176" t="s">
        <v>14</v>
      </c>
    </row>
    <row r="7" spans="1:11" ht="15.75">
      <c r="A7" s="16">
        <v>1</v>
      </c>
      <c r="B7" s="91" t="s">
        <v>293</v>
      </c>
      <c r="C7" s="18">
        <v>34</v>
      </c>
      <c r="D7" s="56" t="s">
        <v>295</v>
      </c>
      <c r="E7" s="27" t="s">
        <v>126</v>
      </c>
      <c r="F7" s="16">
        <v>2003</v>
      </c>
      <c r="G7" s="27" t="s">
        <v>29</v>
      </c>
      <c r="H7" s="28">
        <v>0.0019039351851851854</v>
      </c>
      <c r="I7" s="85">
        <f>IF(H7=0,"",H7-$J$5)*(60)</f>
        <v>0</v>
      </c>
      <c r="J7" s="82">
        <f>IF(H7=0,"",$I$5/(H7*24))*(0.001)</f>
        <v>17.507598784194528</v>
      </c>
      <c r="K7" s="83"/>
    </row>
    <row r="8" spans="1:11" ht="16.5" thickBot="1">
      <c r="A8" s="26">
        <v>2</v>
      </c>
      <c r="B8" s="91" t="s">
        <v>293</v>
      </c>
      <c r="C8" s="18">
        <v>88</v>
      </c>
      <c r="D8" s="31" t="s">
        <v>242</v>
      </c>
      <c r="E8" s="31" t="s">
        <v>243</v>
      </c>
      <c r="F8" s="26">
        <v>2001</v>
      </c>
      <c r="G8" s="31" t="s">
        <v>244</v>
      </c>
      <c r="H8" s="87">
        <v>0.002234953703703704</v>
      </c>
      <c r="I8" s="85">
        <f>IF(H8=0,"",H8-$J$5)*(60)</f>
        <v>0.019861111111111107</v>
      </c>
      <c r="J8" s="82">
        <f>IF(H8=0,"",$I$5/(H8*24))*(0.001)</f>
        <v>14.914552045572242</v>
      </c>
      <c r="K8" s="86"/>
    </row>
    <row r="9" spans="1:11" ht="16.5" thickBot="1">
      <c r="A9" s="16">
        <v>3</v>
      </c>
      <c r="B9" s="91" t="s">
        <v>293</v>
      </c>
      <c r="C9" s="18">
        <v>4</v>
      </c>
      <c r="D9" s="192" t="s">
        <v>296</v>
      </c>
      <c r="E9" s="20" t="s">
        <v>63</v>
      </c>
      <c r="F9" s="21">
        <v>2003</v>
      </c>
      <c r="G9" s="22" t="s">
        <v>29</v>
      </c>
      <c r="H9" s="80">
        <v>0.002372685185185185</v>
      </c>
      <c r="I9" s="85">
        <f>IF(H9=0,"",H9-$J$5)*(60)</f>
        <v>0.028124999999999987</v>
      </c>
      <c r="J9" s="82">
        <f>IF(H9=0,"",$I$5/(H9*24))*(0.001)</f>
        <v>14.04878048780488</v>
      </c>
      <c r="K9" s="86"/>
    </row>
    <row r="10" spans="1:11" ht="15.75">
      <c r="A10" s="16">
        <v>4</v>
      </c>
      <c r="B10" s="91" t="s">
        <v>293</v>
      </c>
      <c r="C10" s="18"/>
      <c r="D10" s="31"/>
      <c r="E10" s="31"/>
      <c r="F10" s="26"/>
      <c r="G10" s="31"/>
      <c r="H10" s="87"/>
      <c r="I10" s="85"/>
      <c r="J10" s="82"/>
      <c r="K10" s="86"/>
    </row>
    <row r="11" spans="1:11" ht="15.75">
      <c r="A11" s="26">
        <v>5</v>
      </c>
      <c r="B11" s="91"/>
      <c r="C11" s="18"/>
      <c r="D11" s="27"/>
      <c r="E11" s="27"/>
      <c r="F11" s="16"/>
      <c r="G11" s="27"/>
      <c r="H11" s="28"/>
      <c r="I11" s="85"/>
      <c r="J11" s="82"/>
      <c r="K11" s="86"/>
    </row>
    <row r="12" spans="1:11" ht="16.5" thickBot="1">
      <c r="A12" s="16">
        <v>6</v>
      </c>
      <c r="B12" s="91"/>
      <c r="C12" s="18"/>
      <c r="D12" s="31"/>
      <c r="E12" s="31"/>
      <c r="F12" s="26"/>
      <c r="G12" s="31"/>
      <c r="H12" s="87"/>
      <c r="I12" s="85"/>
      <c r="J12" s="82"/>
      <c r="K12" s="86"/>
    </row>
    <row r="13" spans="1:11" ht="16.5" thickBot="1">
      <c r="A13" s="16">
        <v>7</v>
      </c>
      <c r="B13" s="91"/>
      <c r="C13" s="18"/>
      <c r="D13" s="192"/>
      <c r="E13" s="20"/>
      <c r="F13" s="21"/>
      <c r="G13" s="22"/>
      <c r="H13" s="80"/>
      <c r="I13" s="193"/>
      <c r="J13" s="82"/>
      <c r="K13" s="86"/>
    </row>
    <row r="14" spans="1:11" ht="15.75">
      <c r="A14" s="26">
        <v>8</v>
      </c>
      <c r="B14" s="91"/>
      <c r="C14" s="18"/>
      <c r="D14" s="27"/>
      <c r="E14" s="27"/>
      <c r="F14" s="16"/>
      <c r="G14" s="27"/>
      <c r="H14" s="87"/>
      <c r="I14" s="85"/>
      <c r="J14" s="82"/>
      <c r="K14" s="86"/>
    </row>
    <row r="15" spans="1:11" ht="15.75">
      <c r="A15" s="16">
        <v>9</v>
      </c>
      <c r="B15" s="97"/>
      <c r="C15" s="18"/>
      <c r="D15" s="27"/>
      <c r="E15" s="27"/>
      <c r="F15" s="16"/>
      <c r="G15" s="27"/>
      <c r="H15" s="87"/>
      <c r="I15" s="85"/>
      <c r="J15" s="82"/>
      <c r="K15" s="86"/>
    </row>
    <row r="16" spans="1:11" ht="15.75">
      <c r="A16" s="16">
        <v>10</v>
      </c>
      <c r="B16" s="97"/>
      <c r="C16" s="18"/>
      <c r="D16" s="31"/>
      <c r="E16" s="31"/>
      <c r="F16" s="26"/>
      <c r="G16" s="31"/>
      <c r="H16" s="87"/>
      <c r="I16" s="85"/>
      <c r="J16" s="82"/>
      <c r="K16" s="86"/>
    </row>
    <row r="17" spans="1:11" ht="15.75">
      <c r="A17" s="26">
        <v>11</v>
      </c>
      <c r="B17" s="97"/>
      <c r="C17" s="18"/>
      <c r="D17" s="49"/>
      <c r="E17" s="49"/>
      <c r="F17" s="50"/>
      <c r="G17" s="49"/>
      <c r="H17" s="87"/>
      <c r="I17" s="85"/>
      <c r="J17" s="82"/>
      <c r="K17" s="86"/>
    </row>
    <row r="18" spans="1:11" ht="15.75">
      <c r="A18" s="16">
        <v>12</v>
      </c>
      <c r="B18" s="97"/>
      <c r="C18" s="18"/>
      <c r="D18" s="27"/>
      <c r="E18" s="27"/>
      <c r="F18" s="16"/>
      <c r="G18" s="27"/>
      <c r="H18" s="87"/>
      <c r="I18" s="85"/>
      <c r="J18" s="82"/>
      <c r="K18" s="86"/>
    </row>
    <row r="19" spans="1:11" ht="15.75">
      <c r="A19" s="16">
        <v>13</v>
      </c>
      <c r="B19" s="97"/>
      <c r="C19" s="18"/>
      <c r="D19" s="27"/>
      <c r="E19" s="27"/>
      <c r="F19" s="16"/>
      <c r="G19" s="27"/>
      <c r="H19" s="87"/>
      <c r="I19" s="85"/>
      <c r="J19" s="82"/>
      <c r="K19" s="86"/>
    </row>
    <row r="20" spans="1:11" ht="15.75">
      <c r="A20" s="26">
        <v>14</v>
      </c>
      <c r="B20" s="97"/>
      <c r="C20" s="18"/>
      <c r="D20" s="27"/>
      <c r="E20" s="27"/>
      <c r="F20" s="16"/>
      <c r="G20" s="27"/>
      <c r="H20" s="87"/>
      <c r="I20" s="85"/>
      <c r="J20" s="82"/>
      <c r="K20" s="86"/>
    </row>
    <row r="21" spans="1:10" ht="15.75">
      <c r="A21" s="16">
        <v>15</v>
      </c>
      <c r="B21" s="97"/>
      <c r="C21" s="18"/>
      <c r="D21" s="31"/>
      <c r="E21" s="31"/>
      <c r="F21" s="26"/>
      <c r="G21" s="31"/>
      <c r="H21" s="87"/>
      <c r="I21" s="92"/>
      <c r="J21" s="82"/>
    </row>
    <row r="22" spans="1:10" ht="15.75">
      <c r="A22" s="16">
        <v>16</v>
      </c>
      <c r="B22" s="97"/>
      <c r="C22" s="18"/>
      <c r="D22" s="31"/>
      <c r="E22" s="31"/>
      <c r="F22" s="26"/>
      <c r="G22" s="31"/>
      <c r="H22" s="87"/>
      <c r="I22" s="92"/>
      <c r="J22" s="82"/>
    </row>
    <row r="23" spans="1:10" ht="15.75">
      <c r="A23" s="26">
        <v>17</v>
      </c>
      <c r="B23" s="97"/>
      <c r="C23" s="18"/>
      <c r="D23" s="27"/>
      <c r="E23" s="27"/>
      <c r="F23" s="16"/>
      <c r="G23" s="27"/>
      <c r="H23" s="87"/>
      <c r="I23" s="92"/>
      <c r="J23" s="82"/>
    </row>
    <row r="24" spans="1:10" ht="15.75">
      <c r="A24" s="16">
        <v>18</v>
      </c>
      <c r="B24" s="97"/>
      <c r="C24" s="18"/>
      <c r="D24" s="27"/>
      <c r="E24" s="27"/>
      <c r="F24" s="16"/>
      <c r="G24" s="27"/>
      <c r="H24" s="87"/>
      <c r="I24" s="92"/>
      <c r="J24" s="82"/>
    </row>
    <row r="25" spans="1:10" ht="15.75">
      <c r="A25" s="16">
        <v>19</v>
      </c>
      <c r="B25" s="97"/>
      <c r="C25" s="18"/>
      <c r="D25" s="27"/>
      <c r="E25" s="27"/>
      <c r="F25" s="16"/>
      <c r="G25" s="27"/>
      <c r="H25" s="87"/>
      <c r="I25" s="92"/>
      <c r="J25" s="82"/>
    </row>
    <row r="26" spans="1:10" ht="15.75">
      <c r="A26" s="16">
        <v>20</v>
      </c>
      <c r="B26" s="97"/>
      <c r="C26" s="18"/>
      <c r="D26" s="31"/>
      <c r="E26" s="31"/>
      <c r="F26" s="26"/>
      <c r="G26" s="31"/>
      <c r="H26" s="87"/>
      <c r="I26" s="92"/>
      <c r="J26" s="82"/>
    </row>
    <row r="27" spans="1:10" ht="15.75">
      <c r="A27" s="16">
        <v>21</v>
      </c>
      <c r="B27" s="97"/>
      <c r="C27" s="18"/>
      <c r="D27" s="31"/>
      <c r="E27" s="31"/>
      <c r="F27" s="26"/>
      <c r="G27" s="31"/>
      <c r="H27" s="87"/>
      <c r="I27" s="92"/>
      <c r="J27" s="82"/>
    </row>
    <row r="28" spans="1:10" ht="15.75">
      <c r="A28" s="16">
        <v>22</v>
      </c>
      <c r="B28" s="97"/>
      <c r="C28" s="18"/>
      <c r="D28" s="20"/>
      <c r="E28" s="20"/>
      <c r="F28" s="21"/>
      <c r="G28" s="20"/>
      <c r="H28" s="87"/>
      <c r="I28" s="92"/>
      <c r="J28" s="82"/>
    </row>
    <row r="29" spans="1:10" ht="15.75">
      <c r="A29" s="16">
        <v>23</v>
      </c>
      <c r="B29" s="97"/>
      <c r="C29" s="18"/>
      <c r="D29" s="20"/>
      <c r="E29" s="20"/>
      <c r="F29" s="21"/>
      <c r="G29" s="20"/>
      <c r="H29" s="87"/>
      <c r="I29" s="92"/>
      <c r="J29" s="82"/>
    </row>
    <row r="30" spans="1:10" ht="15.75">
      <c r="A30" s="16">
        <v>24</v>
      </c>
      <c r="B30" s="97"/>
      <c r="C30" s="18"/>
      <c r="D30" s="31"/>
      <c r="E30" s="31"/>
      <c r="F30" s="26"/>
      <c r="G30" s="31"/>
      <c r="H30" s="87"/>
      <c r="I30" s="92"/>
      <c r="J30" s="82"/>
    </row>
    <row r="31" spans="1:10" ht="15.75">
      <c r="A31" s="16">
        <v>25</v>
      </c>
      <c r="B31" s="97"/>
      <c r="C31" s="18"/>
      <c r="D31" s="31"/>
      <c r="E31" s="31"/>
      <c r="F31" s="26"/>
      <c r="G31" s="31"/>
      <c r="H31" s="87"/>
      <c r="I31" s="92"/>
      <c r="J31" s="82"/>
    </row>
    <row r="32" spans="1:10" ht="15.75">
      <c r="A32" s="16">
        <v>26</v>
      </c>
      <c r="B32" s="97"/>
      <c r="C32" s="18"/>
      <c r="D32" s="27"/>
      <c r="E32" s="27"/>
      <c r="F32" s="16"/>
      <c r="G32" s="27"/>
      <c r="H32" s="87"/>
      <c r="I32" s="92"/>
      <c r="J32" s="82"/>
    </row>
    <row r="33" spans="1:10" ht="15.75">
      <c r="A33" s="16">
        <v>27</v>
      </c>
      <c r="B33" s="97"/>
      <c r="C33" s="18"/>
      <c r="D33" s="27"/>
      <c r="E33" s="27"/>
      <c r="F33" s="16"/>
      <c r="G33" s="27"/>
      <c r="H33" s="87"/>
      <c r="I33" s="92"/>
      <c r="J33" s="82"/>
    </row>
    <row r="34" spans="1:10" ht="15.75">
      <c r="A34" s="16">
        <v>28</v>
      </c>
      <c r="B34" s="97"/>
      <c r="C34" s="18"/>
      <c r="D34" s="31"/>
      <c r="E34" s="31"/>
      <c r="F34" s="26"/>
      <c r="G34" s="31"/>
      <c r="H34" s="87"/>
      <c r="I34" s="92"/>
      <c r="J34" s="82"/>
    </row>
    <row r="35" spans="1:10" ht="15.75">
      <c r="A35" s="16">
        <v>29</v>
      </c>
      <c r="B35" s="97"/>
      <c r="C35" s="18"/>
      <c r="D35" s="31"/>
      <c r="E35" s="31"/>
      <c r="F35" s="26"/>
      <c r="G35" s="31"/>
      <c r="H35" s="87"/>
      <c r="I35" s="92"/>
      <c r="J35" s="82"/>
    </row>
    <row r="36" spans="1:10" ht="15.75">
      <c r="A36" s="16">
        <v>30</v>
      </c>
      <c r="B36" s="97"/>
      <c r="C36" s="18"/>
      <c r="D36" s="20"/>
      <c r="E36" s="20"/>
      <c r="F36" s="21"/>
      <c r="G36" s="20"/>
      <c r="H36" s="93"/>
      <c r="I36" s="92"/>
      <c r="J36" s="82"/>
    </row>
    <row r="37" spans="1:10" ht="15.75">
      <c r="A37" s="16">
        <v>31</v>
      </c>
      <c r="B37" s="97"/>
      <c r="C37" s="18"/>
      <c r="D37" s="49"/>
      <c r="E37" s="49"/>
      <c r="F37" s="50"/>
      <c r="G37" s="49"/>
      <c r="H37" s="87"/>
      <c r="I37" s="92"/>
      <c r="J37" s="82"/>
    </row>
    <row r="38" spans="1:10" ht="15.75">
      <c r="A38" s="16">
        <v>32</v>
      </c>
      <c r="B38" s="97"/>
      <c r="C38" s="18"/>
      <c r="D38" s="31"/>
      <c r="E38" s="31"/>
      <c r="F38" s="26"/>
      <c r="G38" s="31"/>
      <c r="H38" s="87"/>
      <c r="I38" s="92"/>
      <c r="J38" s="82"/>
    </row>
    <row r="39" spans="1:10" ht="15.75">
      <c r="A39" s="16">
        <v>33</v>
      </c>
      <c r="B39" s="97"/>
      <c r="C39" s="18"/>
      <c r="D39" s="27"/>
      <c r="E39" s="27"/>
      <c r="F39" s="16"/>
      <c r="G39" s="27"/>
      <c r="H39" s="87"/>
      <c r="I39" s="92"/>
      <c r="J39" s="82"/>
    </row>
    <row r="40" spans="1:10" ht="15.75">
      <c r="A40" s="16">
        <v>34</v>
      </c>
      <c r="B40" s="97"/>
      <c r="C40" s="18"/>
      <c r="D40" s="27"/>
      <c r="E40" s="27"/>
      <c r="F40" s="16"/>
      <c r="G40" s="27"/>
      <c r="H40" s="87"/>
      <c r="I40" s="92"/>
      <c r="J40" s="82"/>
    </row>
    <row r="41" spans="1:10" ht="15.75">
      <c r="A41" s="16">
        <v>35</v>
      </c>
      <c r="B41" s="97"/>
      <c r="C41" s="18"/>
      <c r="D41" s="20"/>
      <c r="E41" s="20"/>
      <c r="F41" s="21"/>
      <c r="G41" s="20"/>
      <c r="H41" s="87"/>
      <c r="I41" s="92"/>
      <c r="J41" s="82"/>
    </row>
    <row r="42" spans="1:10" ht="15.75">
      <c r="A42" s="16">
        <v>36</v>
      </c>
      <c r="B42" s="97"/>
      <c r="C42" s="18"/>
      <c r="D42" s="49"/>
      <c r="E42" s="49"/>
      <c r="F42" s="50"/>
      <c r="G42" s="49"/>
      <c r="H42" s="87"/>
      <c r="I42" s="92"/>
      <c r="J42" s="82"/>
    </row>
    <row r="43" spans="1:10" ht="15.75">
      <c r="A43" s="16">
        <v>37</v>
      </c>
      <c r="B43" s="97"/>
      <c r="C43" s="18"/>
      <c r="D43" s="49"/>
      <c r="E43" s="49"/>
      <c r="F43" s="50"/>
      <c r="G43" s="49"/>
      <c r="H43" s="87"/>
      <c r="I43" s="92"/>
      <c r="J43" s="82"/>
    </row>
    <row r="44" spans="1:10" ht="15.75">
      <c r="A44" s="16">
        <v>38</v>
      </c>
      <c r="B44" s="97"/>
      <c r="C44" s="18"/>
      <c r="D44" s="27"/>
      <c r="E44" s="27"/>
      <c r="F44" s="16"/>
      <c r="G44" s="27"/>
      <c r="H44" s="87"/>
      <c r="I44" s="92"/>
      <c r="J44" s="82"/>
    </row>
    <row r="45" spans="1:10" ht="15.75">
      <c r="A45" s="16">
        <v>39</v>
      </c>
      <c r="B45" s="97"/>
      <c r="C45" s="18"/>
      <c r="D45" s="27"/>
      <c r="E45" s="27"/>
      <c r="F45" s="16"/>
      <c r="G45" s="27"/>
      <c r="H45" s="87"/>
      <c r="I45" s="92"/>
      <c r="J45" s="82"/>
    </row>
    <row r="46" spans="1:10" ht="15.75">
      <c r="A46" s="16">
        <v>40</v>
      </c>
      <c r="B46" s="97"/>
      <c r="C46" s="18"/>
      <c r="D46" s="27"/>
      <c r="E46" s="27"/>
      <c r="F46" s="16"/>
      <c r="G46" s="27"/>
      <c r="H46" s="87"/>
      <c r="I46" s="92"/>
      <c r="J46" s="82"/>
    </row>
    <row r="47" spans="1:10" ht="15.75">
      <c r="A47" s="16">
        <v>41</v>
      </c>
      <c r="B47" s="97"/>
      <c r="C47" s="18"/>
      <c r="D47" s="20"/>
      <c r="E47" s="20"/>
      <c r="F47" s="21"/>
      <c r="G47" s="20"/>
      <c r="H47" s="87"/>
      <c r="I47" s="92"/>
      <c r="J47" s="82"/>
    </row>
    <row r="48" spans="1:10" ht="15.75">
      <c r="A48" s="16">
        <v>42</v>
      </c>
      <c r="B48" s="97"/>
      <c r="C48" s="18"/>
      <c r="D48" s="31"/>
      <c r="E48" s="31"/>
      <c r="F48" s="26"/>
      <c r="G48" s="31"/>
      <c r="H48" s="87"/>
      <c r="I48" s="92"/>
      <c r="J48" s="82"/>
    </row>
    <row r="49" spans="1:10" ht="15.75">
      <c r="A49" s="16">
        <v>43</v>
      </c>
      <c r="B49" s="97"/>
      <c r="C49" s="18"/>
      <c r="D49" s="31"/>
      <c r="E49" s="31"/>
      <c r="F49" s="26"/>
      <c r="G49" s="31"/>
      <c r="H49" s="87"/>
      <c r="I49" s="92"/>
      <c r="J49" s="82"/>
    </row>
    <row r="50" spans="1:10" ht="15.75">
      <c r="A50" s="95">
        <v>44</v>
      </c>
      <c r="B50" s="97"/>
      <c r="C50" s="18"/>
      <c r="D50" s="27"/>
      <c r="E50" s="27"/>
      <c r="F50" s="16"/>
      <c r="G50" s="27"/>
      <c r="H50" s="87"/>
      <c r="I50" s="92"/>
      <c r="J50" s="82"/>
    </row>
    <row r="51" spans="1:10" ht="15.75">
      <c r="A51" s="95">
        <v>45</v>
      </c>
      <c r="B51" s="97"/>
      <c r="C51" s="18"/>
      <c r="D51" s="20"/>
      <c r="E51" s="20"/>
      <c r="F51" s="21"/>
      <c r="G51" s="20"/>
      <c r="H51" s="87"/>
      <c r="I51" s="92"/>
      <c r="J51" s="82"/>
    </row>
    <row r="52" spans="1:10" ht="15.75">
      <c r="A52" s="95">
        <v>46</v>
      </c>
      <c r="B52" s="97"/>
      <c r="C52" s="18"/>
      <c r="D52" s="31"/>
      <c r="E52" s="31"/>
      <c r="F52" s="26"/>
      <c r="G52" s="31"/>
      <c r="H52" s="87"/>
      <c r="I52" s="92"/>
      <c r="J52" s="82"/>
    </row>
    <row r="53" spans="1:10" ht="15.75">
      <c r="A53" s="95">
        <v>47</v>
      </c>
      <c r="B53" s="97"/>
      <c r="C53" s="18"/>
      <c r="D53" s="31"/>
      <c r="E53" s="31"/>
      <c r="F53" s="26"/>
      <c r="G53" s="31"/>
      <c r="H53" s="87"/>
      <c r="I53" s="92"/>
      <c r="J53" s="82"/>
    </row>
    <row r="54" spans="1:10" ht="15.75">
      <c r="A54" s="95">
        <v>48</v>
      </c>
      <c r="B54" s="179"/>
      <c r="C54" s="180"/>
      <c r="D54" s="56"/>
      <c r="E54" s="56"/>
      <c r="F54" s="181"/>
      <c r="G54" s="56"/>
      <c r="H54" s="190"/>
      <c r="I54" s="182"/>
      <c r="J54" s="183"/>
    </row>
    <row r="55" spans="1:10" ht="15.75">
      <c r="A55" s="95">
        <v>49</v>
      </c>
      <c r="B55" s="97"/>
      <c r="C55" s="18"/>
      <c r="D55" s="20"/>
      <c r="E55" s="20"/>
      <c r="F55" s="21"/>
      <c r="G55" s="20"/>
      <c r="H55" s="87"/>
      <c r="I55" s="184"/>
      <c r="J55" s="185"/>
    </row>
    <row r="56" spans="1:10" ht="15.75">
      <c r="A56" s="95">
        <v>50</v>
      </c>
      <c r="B56" s="97"/>
      <c r="C56" s="18"/>
      <c r="D56" s="49"/>
      <c r="E56" s="49"/>
      <c r="F56" s="50"/>
      <c r="G56" s="49"/>
      <c r="H56" s="87"/>
      <c r="I56" s="184"/>
      <c r="J56" s="185"/>
    </row>
    <row r="57" spans="1:10" ht="15.75">
      <c r="A57" s="95">
        <v>51</v>
      </c>
      <c r="B57" s="97"/>
      <c r="C57" s="18"/>
      <c r="D57" s="49"/>
      <c r="E57" s="49"/>
      <c r="F57" s="50"/>
      <c r="G57" s="49"/>
      <c r="H57" s="87"/>
      <c r="I57" s="184"/>
      <c r="J57" s="185"/>
    </row>
    <row r="58" spans="1:10" ht="15.75">
      <c r="A58" s="95">
        <v>52</v>
      </c>
      <c r="B58" s="97"/>
      <c r="C58" s="18"/>
      <c r="D58" s="27"/>
      <c r="E58" s="27"/>
      <c r="F58" s="16"/>
      <c r="G58" s="27"/>
      <c r="H58" s="87"/>
      <c r="I58" s="184"/>
      <c r="J58" s="185"/>
    </row>
    <row r="59" spans="1:10" ht="15.75">
      <c r="A59" s="95">
        <v>53</v>
      </c>
      <c r="B59" s="97"/>
      <c r="C59" s="18"/>
      <c r="D59" s="27"/>
      <c r="E59" s="27"/>
      <c r="F59" s="16"/>
      <c r="G59" s="27"/>
      <c r="H59" s="87"/>
      <c r="I59" s="184"/>
      <c r="J59" s="185"/>
    </row>
    <row r="60" spans="1:10" ht="15.75">
      <c r="A60" s="95">
        <v>54</v>
      </c>
      <c r="B60" s="97"/>
      <c r="C60" s="18"/>
      <c r="D60" s="27"/>
      <c r="E60" s="27"/>
      <c r="F60" s="16"/>
      <c r="G60" s="27"/>
      <c r="H60" s="87"/>
      <c r="I60" s="184"/>
      <c r="J60" s="185"/>
    </row>
    <row r="61" spans="1:10" ht="15.75">
      <c r="A61" s="95">
        <v>55</v>
      </c>
      <c r="B61" s="97"/>
      <c r="C61" s="18"/>
      <c r="D61" s="20"/>
      <c r="E61" s="20"/>
      <c r="F61" s="21"/>
      <c r="G61" s="20"/>
      <c r="H61" s="87"/>
      <c r="I61" s="184"/>
      <c r="J61" s="185"/>
    </row>
    <row r="62" spans="1:10" ht="15.75">
      <c r="A62" s="95">
        <v>56</v>
      </c>
      <c r="B62" s="97"/>
      <c r="C62" s="18"/>
      <c r="D62" s="31"/>
      <c r="E62" s="31"/>
      <c r="F62" s="26"/>
      <c r="G62" s="31"/>
      <c r="H62" s="87"/>
      <c r="I62" s="184"/>
      <c r="J62" s="185"/>
    </row>
    <row r="63" spans="1:10" ht="15.75">
      <c r="A63" s="95">
        <v>57</v>
      </c>
      <c r="B63" s="97"/>
      <c r="C63" s="18"/>
      <c r="D63" s="31"/>
      <c r="E63" s="31"/>
      <c r="F63" s="26"/>
      <c r="G63" s="31"/>
      <c r="H63" s="87"/>
      <c r="I63" s="184"/>
      <c r="J63" s="185"/>
    </row>
    <row r="64" spans="1:10" ht="15.75">
      <c r="A64" s="95">
        <v>58</v>
      </c>
      <c r="B64" s="97"/>
      <c r="C64" s="18"/>
      <c r="D64" s="27"/>
      <c r="E64" s="27"/>
      <c r="F64" s="16"/>
      <c r="G64" s="27"/>
      <c r="H64" s="87"/>
      <c r="I64" s="184"/>
      <c r="J64" s="185"/>
    </row>
    <row r="65" spans="1:10" ht="15.75">
      <c r="A65" s="95">
        <v>59</v>
      </c>
      <c r="B65" s="97"/>
      <c r="C65" s="18"/>
      <c r="D65" s="20"/>
      <c r="E65" s="20"/>
      <c r="F65" s="21"/>
      <c r="G65" s="20"/>
      <c r="H65" s="87"/>
      <c r="I65" s="184"/>
      <c r="J65" s="185"/>
    </row>
    <row r="66" spans="1:10" ht="15.75">
      <c r="A66" s="95">
        <v>60</v>
      </c>
      <c r="B66" s="97"/>
      <c r="C66" s="18"/>
      <c r="D66" s="31"/>
      <c r="E66" s="31"/>
      <c r="F66" s="26"/>
      <c r="G66" s="31"/>
      <c r="H66" s="87"/>
      <c r="I66" s="184"/>
      <c r="J66" s="185"/>
    </row>
    <row r="67" spans="1:10" ht="15.75">
      <c r="A67" s="95">
        <v>61</v>
      </c>
      <c r="B67" s="186"/>
      <c r="C67" s="187"/>
      <c r="D67" s="188"/>
      <c r="E67" s="188"/>
      <c r="F67" s="189"/>
      <c r="G67" s="31"/>
      <c r="H67" s="87"/>
      <c r="I67" s="184"/>
      <c r="J67" s="185"/>
    </row>
  </sheetData>
  <sheetProtection/>
  <mergeCells count="2">
    <mergeCell ref="A5:H5"/>
    <mergeCell ref="C4:H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D7" sqref="D7"/>
    </sheetView>
  </sheetViews>
  <sheetFormatPr defaultColWidth="9.140625" defaultRowHeight="12.75"/>
  <cols>
    <col min="4" max="4" width="10.140625" style="0" customWidth="1"/>
    <col min="7" max="7" width="10.7109375" style="0" customWidth="1"/>
  </cols>
  <sheetData>
    <row r="1" spans="1:11" ht="19.5">
      <c r="A1" s="33"/>
      <c r="B1" s="33"/>
      <c r="C1" s="33"/>
      <c r="D1" s="33"/>
      <c r="E1" s="34" t="s">
        <v>4</v>
      </c>
      <c r="F1" s="34"/>
      <c r="G1" s="34"/>
      <c r="H1" s="34"/>
      <c r="I1" s="35"/>
      <c r="J1" s="35"/>
      <c r="K1" s="34"/>
    </row>
    <row r="2" spans="1:11" ht="15">
      <c r="A2" s="33"/>
      <c r="B2" s="33"/>
      <c r="C2" s="33"/>
      <c r="D2" s="33"/>
      <c r="E2" s="33"/>
      <c r="F2" s="33"/>
      <c r="G2" s="33"/>
      <c r="H2" s="33"/>
      <c r="I2" s="36"/>
      <c r="J2" s="36"/>
      <c r="K2" s="33"/>
    </row>
    <row r="3" spans="1:11" ht="15">
      <c r="A3" s="37" t="s">
        <v>0</v>
      </c>
      <c r="B3" s="37"/>
      <c r="C3" s="33">
        <v>2016</v>
      </c>
      <c r="D3" s="33"/>
      <c r="E3" s="33"/>
      <c r="F3" s="33"/>
      <c r="G3" s="33"/>
      <c r="H3" s="33"/>
      <c r="I3" s="36"/>
      <c r="J3" s="36"/>
      <c r="K3" s="33"/>
    </row>
    <row r="4" spans="1:11" ht="19.5" thickBot="1">
      <c r="A4" s="38" t="s">
        <v>28</v>
      </c>
      <c r="B4" s="38"/>
      <c r="C4" s="60" t="s">
        <v>56</v>
      </c>
      <c r="D4" s="61"/>
      <c r="E4" s="61"/>
      <c r="F4" s="61"/>
      <c r="G4" s="61"/>
      <c r="H4" s="33"/>
      <c r="I4" s="36"/>
      <c r="J4" s="36"/>
      <c r="K4" s="33"/>
    </row>
    <row r="5" spans="1:11" ht="15.75" thickBot="1">
      <c r="A5" s="62" t="s">
        <v>27</v>
      </c>
      <c r="B5" s="63"/>
      <c r="C5" s="63"/>
      <c r="D5" s="63"/>
      <c r="E5" s="63"/>
      <c r="F5" s="63"/>
      <c r="G5" s="63"/>
      <c r="H5" s="64"/>
      <c r="I5" s="39">
        <v>200</v>
      </c>
      <c r="J5" s="40">
        <v>0.021569097222222222</v>
      </c>
      <c r="K5" s="33"/>
    </row>
    <row r="6" spans="1:11" ht="26.25" thickBot="1">
      <c r="A6" s="8" t="s">
        <v>1</v>
      </c>
      <c r="B6" s="8" t="s">
        <v>6</v>
      </c>
      <c r="C6" s="9" t="s">
        <v>7</v>
      </c>
      <c r="D6" s="10" t="s">
        <v>5</v>
      </c>
      <c r="E6" s="10" t="s">
        <v>2</v>
      </c>
      <c r="F6" s="11" t="s">
        <v>8</v>
      </c>
      <c r="G6" s="12" t="s">
        <v>9</v>
      </c>
      <c r="H6" s="13" t="s">
        <v>3</v>
      </c>
      <c r="I6" s="14" t="s">
        <v>25</v>
      </c>
      <c r="J6" s="41" t="s">
        <v>14</v>
      </c>
      <c r="K6" s="33"/>
    </row>
    <row r="7" spans="1:11" ht="16.5" thickBot="1">
      <c r="A7" s="16">
        <v>1</v>
      </c>
      <c r="B7" s="42" t="s">
        <v>28</v>
      </c>
      <c r="C7" s="18">
        <v>55</v>
      </c>
      <c r="D7" s="56" t="s">
        <v>11</v>
      </c>
      <c r="E7" s="27" t="s">
        <v>12</v>
      </c>
      <c r="F7" s="16">
        <v>2010</v>
      </c>
      <c r="G7" s="27" t="s">
        <v>29</v>
      </c>
      <c r="H7" s="43">
        <v>0.0005381944444444444</v>
      </c>
      <c r="I7" s="24" t="e">
        <v>#VALUE!</v>
      </c>
      <c r="J7" s="44" t="e">
        <v>#VALUE!</v>
      </c>
      <c r="K7" s="45"/>
    </row>
    <row r="8" spans="1:11" ht="16.5" thickBot="1">
      <c r="A8" s="26">
        <v>2</v>
      </c>
      <c r="B8" s="42" t="s">
        <v>28</v>
      </c>
      <c r="C8" s="18">
        <v>901</v>
      </c>
      <c r="D8" s="27" t="s">
        <v>40</v>
      </c>
      <c r="E8" s="27" t="s">
        <v>39</v>
      </c>
      <c r="F8" s="16">
        <v>2011</v>
      </c>
      <c r="G8" s="27" t="s">
        <v>20</v>
      </c>
      <c r="H8" s="43">
        <v>0.0005914351851851852</v>
      </c>
      <c r="I8" s="46" t="e">
        <v>#VALUE!</v>
      </c>
      <c r="J8" s="44" t="e">
        <v>#VALUE!</v>
      </c>
      <c r="K8" s="47"/>
    </row>
    <row r="9" spans="1:11" ht="15.75">
      <c r="A9" s="16">
        <v>3</v>
      </c>
      <c r="B9" s="42" t="s">
        <v>28</v>
      </c>
      <c r="C9" s="18">
        <v>13</v>
      </c>
      <c r="D9" s="27" t="s">
        <v>32</v>
      </c>
      <c r="E9" s="27" t="s">
        <v>16</v>
      </c>
      <c r="F9" s="16">
        <v>2011</v>
      </c>
      <c r="G9" s="27" t="s">
        <v>20</v>
      </c>
      <c r="H9" s="48">
        <v>0.0006226851851851852</v>
      </c>
      <c r="I9" s="46" t="e">
        <v>#VALUE!</v>
      </c>
      <c r="J9" s="44" t="e">
        <v>#VALUE!</v>
      </c>
      <c r="K9" s="47"/>
    </row>
    <row r="10" spans="1:11" ht="15.75">
      <c r="A10" s="16">
        <v>4</v>
      </c>
      <c r="B10" s="42" t="s">
        <v>28</v>
      </c>
      <c r="C10" s="18">
        <v>77</v>
      </c>
      <c r="D10" s="27" t="s">
        <v>41</v>
      </c>
      <c r="E10" s="27" t="s">
        <v>22</v>
      </c>
      <c r="F10" s="16">
        <v>2012</v>
      </c>
      <c r="G10" s="31" t="s">
        <v>29</v>
      </c>
      <c r="H10" s="48">
        <v>0.0006458333333333332</v>
      </c>
      <c r="I10" s="46" t="e">
        <v>#VALUE!</v>
      </c>
      <c r="J10" s="44" t="e">
        <v>#VALUE!</v>
      </c>
      <c r="K10" s="47"/>
    </row>
    <row r="11" spans="1:11" ht="15.75">
      <c r="A11" s="26">
        <v>5</v>
      </c>
      <c r="B11" s="42" t="s">
        <v>28</v>
      </c>
      <c r="C11" s="18">
        <v>26</v>
      </c>
      <c r="D11" s="49" t="s">
        <v>37</v>
      </c>
      <c r="E11" s="49" t="s">
        <v>36</v>
      </c>
      <c r="F11" s="50">
        <v>2010</v>
      </c>
      <c r="G11" s="49" t="s">
        <v>38</v>
      </c>
      <c r="H11" s="48">
        <v>0.0006608796296296296</v>
      </c>
      <c r="I11" s="46" t="e">
        <v>#VALUE!</v>
      </c>
      <c r="J11" s="44" t="e">
        <v>#VALUE!</v>
      </c>
      <c r="K11" s="47"/>
    </row>
    <row r="12" spans="1:11" ht="15.75">
      <c r="A12" s="16">
        <v>6</v>
      </c>
      <c r="B12" s="42" t="s">
        <v>28</v>
      </c>
      <c r="C12" s="18">
        <v>2</v>
      </c>
      <c r="D12" s="27" t="s">
        <v>23</v>
      </c>
      <c r="E12" s="27" t="s">
        <v>31</v>
      </c>
      <c r="F12" s="16">
        <v>2011</v>
      </c>
      <c r="G12" s="27" t="s">
        <v>20</v>
      </c>
      <c r="H12" s="48">
        <v>0.0006666666666666666</v>
      </c>
      <c r="I12" s="46" t="e">
        <v>#VALUE!</v>
      </c>
      <c r="J12" s="44" t="e">
        <v>#VALUE!</v>
      </c>
      <c r="K12" s="47"/>
    </row>
    <row r="13" spans="1:11" ht="15.75">
      <c r="A13" s="16">
        <v>7</v>
      </c>
      <c r="B13" s="42" t="s">
        <v>28</v>
      </c>
      <c r="C13" s="18">
        <v>45</v>
      </c>
      <c r="D13" s="31" t="s">
        <v>35</v>
      </c>
      <c r="E13" s="31" t="s">
        <v>24</v>
      </c>
      <c r="F13" s="26">
        <v>2011</v>
      </c>
      <c r="G13" s="27" t="s">
        <v>20</v>
      </c>
      <c r="H13" s="48">
        <v>0.0006736111111111113</v>
      </c>
      <c r="I13" s="46" t="e">
        <v>#VALUE!</v>
      </c>
      <c r="J13" s="44" t="e">
        <v>#VALUE!</v>
      </c>
      <c r="K13" s="47"/>
    </row>
    <row r="14" spans="1:11" ht="15.75">
      <c r="A14" s="26">
        <v>8</v>
      </c>
      <c r="B14" s="42" t="s">
        <v>28</v>
      </c>
      <c r="C14" s="18">
        <v>16</v>
      </c>
      <c r="D14" s="27" t="s">
        <v>42</v>
      </c>
      <c r="E14" s="27" t="s">
        <v>18</v>
      </c>
      <c r="F14" s="16">
        <v>2011</v>
      </c>
      <c r="G14" s="27" t="s">
        <v>20</v>
      </c>
      <c r="H14" s="48">
        <v>0.0006886574074074074</v>
      </c>
      <c r="I14" s="46" t="e">
        <v>#VALUE!</v>
      </c>
      <c r="J14" s="44" t="e">
        <v>#VALUE!</v>
      </c>
      <c r="K14" s="47"/>
    </row>
    <row r="15" spans="1:11" ht="15.75">
      <c r="A15" s="16">
        <v>9</v>
      </c>
      <c r="B15" s="42" t="s">
        <v>28</v>
      </c>
      <c r="C15" s="18">
        <v>29</v>
      </c>
      <c r="D15" s="27" t="s">
        <v>68</v>
      </c>
      <c r="E15" s="27" t="s">
        <v>67</v>
      </c>
      <c r="F15" s="16">
        <v>2011</v>
      </c>
      <c r="G15" s="27" t="s">
        <v>13</v>
      </c>
      <c r="H15" s="48">
        <v>0.0008368055555555556</v>
      </c>
      <c r="I15" s="46" t="e">
        <v>#VALUE!</v>
      </c>
      <c r="J15" s="44" t="e">
        <v>#VALUE!</v>
      </c>
      <c r="K15" s="47"/>
    </row>
    <row r="16" spans="1:11" ht="15.75">
      <c r="A16" s="16">
        <v>10</v>
      </c>
      <c r="B16" s="42" t="s">
        <v>28</v>
      </c>
      <c r="C16" s="18">
        <v>49</v>
      </c>
      <c r="D16" s="31" t="s">
        <v>34</v>
      </c>
      <c r="E16" s="31" t="s">
        <v>33</v>
      </c>
      <c r="F16" s="26">
        <v>2011</v>
      </c>
      <c r="G16" s="31" t="s">
        <v>20</v>
      </c>
      <c r="H16" s="48">
        <v>0.0009085648148148148</v>
      </c>
      <c r="I16" s="46" t="e">
        <v>#VALUE!</v>
      </c>
      <c r="J16" s="44" t="e">
        <v>#VALUE!</v>
      </c>
      <c r="K16" s="47"/>
    </row>
    <row r="17" spans="1:11" ht="15.75">
      <c r="A17" s="26">
        <v>11</v>
      </c>
      <c r="B17" s="42" t="s">
        <v>28</v>
      </c>
      <c r="C17" s="18">
        <v>64</v>
      </c>
      <c r="D17" s="49" t="s">
        <v>43</v>
      </c>
      <c r="E17" s="49" t="s">
        <v>30</v>
      </c>
      <c r="F17" s="50">
        <v>2012</v>
      </c>
      <c r="G17" s="49" t="s">
        <v>19</v>
      </c>
      <c r="H17" s="48">
        <v>0.0009224537037037037</v>
      </c>
      <c r="I17" s="46" t="e">
        <v>#VALUE!</v>
      </c>
      <c r="J17" s="44" t="e">
        <v>#VALUE!</v>
      </c>
      <c r="K17" s="47"/>
    </row>
    <row r="18" spans="1:11" ht="15.75">
      <c r="A18" s="16">
        <v>12</v>
      </c>
      <c r="B18" s="42" t="s">
        <v>28</v>
      </c>
      <c r="C18" s="18">
        <v>100</v>
      </c>
      <c r="D18" s="27" t="s">
        <v>45</v>
      </c>
      <c r="E18" s="27" t="s">
        <v>44</v>
      </c>
      <c r="F18" s="16">
        <v>2012</v>
      </c>
      <c r="G18" s="27" t="s">
        <v>13</v>
      </c>
      <c r="H18" s="48">
        <v>0.0009699074074074075</v>
      </c>
      <c r="I18" s="46" t="e">
        <v>#VALUE!</v>
      </c>
      <c r="J18" s="44" t="e">
        <v>#VALUE!</v>
      </c>
      <c r="K18" s="47"/>
    </row>
    <row r="19" spans="1:11" ht="15.75">
      <c r="A19" s="16">
        <v>13</v>
      </c>
      <c r="B19" s="42" t="s">
        <v>28</v>
      </c>
      <c r="C19" s="18">
        <v>47</v>
      </c>
      <c r="D19" s="27" t="s">
        <v>69</v>
      </c>
      <c r="E19" s="27" t="s">
        <v>21</v>
      </c>
      <c r="F19" s="16">
        <v>2012</v>
      </c>
      <c r="G19" s="27" t="s">
        <v>20</v>
      </c>
      <c r="H19" s="48">
        <v>0.001101851851851852</v>
      </c>
      <c r="I19" s="46" t="e">
        <v>#VALUE!</v>
      </c>
      <c r="J19" s="44" t="e">
        <v>#VALUE!</v>
      </c>
      <c r="K19" s="47"/>
    </row>
    <row r="20" spans="1:11" ht="15.75">
      <c r="A20" s="26">
        <v>14</v>
      </c>
      <c r="B20" s="42" t="s">
        <v>28</v>
      </c>
      <c r="C20" s="18"/>
      <c r="D20" s="27"/>
      <c r="E20" s="27"/>
      <c r="F20" s="16"/>
      <c r="G20" s="27"/>
      <c r="H20" s="48"/>
      <c r="I20" s="46" t="e">
        <v>#VALUE!</v>
      </c>
      <c r="J20" s="44" t="e">
        <v>#VALUE!</v>
      </c>
      <c r="K20" s="47"/>
    </row>
  </sheetData>
  <mergeCells count="2">
    <mergeCell ref="C4:G4"/>
    <mergeCell ref="A5:H5"/>
  </mergeCells>
  <printOptions/>
  <pageMargins left="0.75" right="0.75" top="1" bottom="1" header="0.4921259845" footer="0.492125984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67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6.28125" style="65" customWidth="1"/>
    <col min="2" max="2" width="9.140625" style="65" customWidth="1"/>
    <col min="3" max="3" width="7.28125" style="65" customWidth="1"/>
    <col min="4" max="4" width="12.7109375" style="65" customWidth="1"/>
    <col min="5" max="6" width="9.140625" style="65" customWidth="1"/>
    <col min="7" max="7" width="14.00390625" style="65" customWidth="1"/>
    <col min="8" max="16384" width="9.140625" style="65" customWidth="1"/>
  </cols>
  <sheetData>
    <row r="1" spans="5:11" ht="19.5">
      <c r="E1" s="66" t="s">
        <v>4</v>
      </c>
      <c r="F1" s="66"/>
      <c r="G1" s="66"/>
      <c r="H1" s="66"/>
      <c r="I1" s="67"/>
      <c r="J1" s="67"/>
      <c r="K1" s="66"/>
    </row>
    <row r="2" spans="9:10" ht="15">
      <c r="I2" s="69"/>
      <c r="J2" s="69"/>
    </row>
    <row r="3" spans="1:10" ht="15">
      <c r="A3" s="68" t="s">
        <v>0</v>
      </c>
      <c r="B3" s="68"/>
      <c r="C3" s="65">
        <v>2016</v>
      </c>
      <c r="I3" s="69"/>
      <c r="J3" s="69"/>
    </row>
    <row r="4" spans="1:10" ht="19.5" thickBot="1">
      <c r="A4" s="205" t="s">
        <v>297</v>
      </c>
      <c r="B4" s="205"/>
      <c r="C4" s="206" t="s">
        <v>298</v>
      </c>
      <c r="D4" s="207"/>
      <c r="E4" s="207"/>
      <c r="F4" s="207"/>
      <c r="G4" s="207"/>
      <c r="H4" s="207"/>
      <c r="I4" s="69">
        <v>12</v>
      </c>
      <c r="J4" s="69"/>
    </row>
    <row r="5" spans="1:10" ht="15.75" customHeight="1" thickBot="1">
      <c r="A5" s="72" t="s">
        <v>291</v>
      </c>
      <c r="B5" s="73"/>
      <c r="C5" s="73"/>
      <c r="D5" s="73"/>
      <c r="E5" s="73"/>
      <c r="F5" s="73"/>
      <c r="G5" s="73"/>
      <c r="H5" s="74"/>
      <c r="I5" s="75">
        <v>800</v>
      </c>
      <c r="J5" s="93">
        <v>0.0021296296296296298</v>
      </c>
    </row>
    <row r="6" spans="1:10" ht="39" thickBot="1">
      <c r="A6" s="8" t="s">
        <v>1</v>
      </c>
      <c r="B6" s="8" t="s">
        <v>6</v>
      </c>
      <c r="C6" s="9" t="s">
        <v>7</v>
      </c>
      <c r="D6" s="10" t="s">
        <v>5</v>
      </c>
      <c r="E6" s="10" t="s">
        <v>2</v>
      </c>
      <c r="F6" s="11" t="s">
        <v>8</v>
      </c>
      <c r="G6" s="12" t="s">
        <v>9</v>
      </c>
      <c r="H6" s="13" t="s">
        <v>3</v>
      </c>
      <c r="I6" s="14" t="s">
        <v>25</v>
      </c>
      <c r="J6" s="176" t="s">
        <v>14</v>
      </c>
    </row>
    <row r="7" spans="1:11" ht="15.75">
      <c r="A7" s="16">
        <v>1</v>
      </c>
      <c r="B7" s="163" t="s">
        <v>297</v>
      </c>
      <c r="C7" s="18">
        <v>39</v>
      </c>
      <c r="D7" s="191" t="s">
        <v>292</v>
      </c>
      <c r="E7" s="31" t="s">
        <v>44</v>
      </c>
      <c r="F7" s="26">
        <v>2005</v>
      </c>
      <c r="G7" s="31" t="s">
        <v>29</v>
      </c>
      <c r="H7" s="93">
        <v>0.0021296296296296298</v>
      </c>
      <c r="I7" s="85">
        <f>IF(H7=0,"",H7-$J$5)*(60)</f>
        <v>0</v>
      </c>
      <c r="J7" s="82">
        <f>IF(H7=0,"",$I$5/(H7*24))*(0.001)</f>
        <v>15.652173913043478</v>
      </c>
      <c r="K7" s="83"/>
    </row>
    <row r="8" spans="1:11" ht="16.5" thickBot="1">
      <c r="A8" s="26">
        <v>2</v>
      </c>
      <c r="B8" s="163" t="s">
        <v>297</v>
      </c>
      <c r="C8" s="18">
        <v>46</v>
      </c>
      <c r="D8" s="27" t="s">
        <v>299</v>
      </c>
      <c r="E8" s="27" t="s">
        <v>300</v>
      </c>
      <c r="F8" s="16">
        <v>2004</v>
      </c>
      <c r="G8" s="27" t="s">
        <v>29</v>
      </c>
      <c r="H8" s="177">
        <v>0.002204861111111111</v>
      </c>
      <c r="I8" s="85">
        <f>IF(H8=0,"",H8-$J$5)*(60)</f>
        <v>0.004513888888888875</v>
      </c>
      <c r="J8" s="82">
        <f>IF(H8=0,"",$I$5/(H8*24))*(0.001)</f>
        <v>15.118110236220474</v>
      </c>
      <c r="K8" s="86"/>
    </row>
    <row r="9" spans="1:11" ht="16.5" thickBot="1">
      <c r="A9" s="16">
        <v>3</v>
      </c>
      <c r="B9" s="163" t="s">
        <v>297</v>
      </c>
      <c r="C9" s="18">
        <v>12</v>
      </c>
      <c r="D9" s="192" t="s">
        <v>76</v>
      </c>
      <c r="E9" s="20" t="s">
        <v>300</v>
      </c>
      <c r="F9" s="21">
        <v>2005</v>
      </c>
      <c r="G9" s="22" t="s">
        <v>20</v>
      </c>
      <c r="H9" s="80">
        <v>0.002321759259259259</v>
      </c>
      <c r="I9" s="85">
        <f>IF(H9=0,"",H9-$J$5)*(60)</f>
        <v>0.01152777777777776</v>
      </c>
      <c r="J9" s="82">
        <f>IF(H9=0,"",$I$5/(H9*24))*(0.001)</f>
        <v>14.356929212362914</v>
      </c>
      <c r="K9" s="86"/>
    </row>
    <row r="10" spans="1:11" ht="16.5" thickBot="1">
      <c r="A10" s="16">
        <v>4</v>
      </c>
      <c r="B10" s="163"/>
      <c r="C10" s="18"/>
      <c r="D10" s="27"/>
      <c r="E10" s="27"/>
      <c r="F10" s="16"/>
      <c r="G10" s="27"/>
      <c r="H10" s="177"/>
      <c r="I10" s="85"/>
      <c r="J10" s="82"/>
      <c r="K10" s="86"/>
    </row>
    <row r="11" spans="1:11" ht="16.5" thickBot="1">
      <c r="A11" s="26">
        <v>5</v>
      </c>
      <c r="B11" s="163"/>
      <c r="C11" s="18"/>
      <c r="D11" s="19"/>
      <c r="E11" s="20"/>
      <c r="F11" s="21"/>
      <c r="G11" s="22"/>
      <c r="H11" s="80"/>
      <c r="I11" s="193"/>
      <c r="J11" s="82"/>
      <c r="K11" s="86"/>
    </row>
    <row r="12" spans="1:11" ht="15.75">
      <c r="A12" s="16">
        <v>6</v>
      </c>
      <c r="B12" s="163"/>
      <c r="C12" s="18"/>
      <c r="D12" s="27"/>
      <c r="E12" s="27"/>
      <c r="F12" s="16"/>
      <c r="G12" s="27"/>
      <c r="H12" s="87"/>
      <c r="I12" s="85"/>
      <c r="J12" s="82"/>
      <c r="K12" s="86"/>
    </row>
    <row r="13" spans="1:11" ht="15.75">
      <c r="A13" s="16">
        <v>7</v>
      </c>
      <c r="B13" s="163"/>
      <c r="C13" s="18"/>
      <c r="D13" s="27"/>
      <c r="E13" s="27"/>
      <c r="F13" s="16"/>
      <c r="G13" s="27"/>
      <c r="H13" s="87"/>
      <c r="I13" s="85"/>
      <c r="J13" s="82"/>
      <c r="K13" s="86"/>
    </row>
    <row r="14" spans="1:11" ht="15.75">
      <c r="A14" s="26">
        <v>8</v>
      </c>
      <c r="B14" s="163"/>
      <c r="C14" s="18"/>
      <c r="D14" s="27"/>
      <c r="E14" s="27"/>
      <c r="F14" s="16"/>
      <c r="G14" s="27"/>
      <c r="H14" s="87"/>
      <c r="I14" s="85"/>
      <c r="J14" s="82"/>
      <c r="K14" s="86"/>
    </row>
    <row r="15" spans="1:11" ht="15.75">
      <c r="A15" s="16">
        <v>9</v>
      </c>
      <c r="B15" s="163"/>
      <c r="C15" s="18"/>
      <c r="D15" s="27"/>
      <c r="E15" s="27"/>
      <c r="F15" s="16"/>
      <c r="G15" s="27"/>
      <c r="H15" s="87"/>
      <c r="I15" s="85"/>
      <c r="J15" s="82"/>
      <c r="K15" s="86"/>
    </row>
    <row r="16" spans="1:11" ht="15.75">
      <c r="A16" s="16">
        <v>10</v>
      </c>
      <c r="B16" s="97"/>
      <c r="C16" s="18"/>
      <c r="D16" s="31"/>
      <c r="E16" s="31"/>
      <c r="F16" s="26"/>
      <c r="G16" s="31"/>
      <c r="H16" s="87"/>
      <c r="I16" s="85"/>
      <c r="J16" s="82"/>
      <c r="K16" s="86"/>
    </row>
    <row r="17" spans="1:11" ht="15.75">
      <c r="A17" s="26">
        <v>11</v>
      </c>
      <c r="B17" s="97"/>
      <c r="C17" s="18"/>
      <c r="D17" s="49"/>
      <c r="E17" s="49"/>
      <c r="F17" s="50"/>
      <c r="G17" s="49"/>
      <c r="H17" s="87"/>
      <c r="I17" s="85"/>
      <c r="J17" s="82"/>
      <c r="K17" s="86"/>
    </row>
    <row r="18" spans="1:11" ht="15.75">
      <c r="A18" s="16">
        <v>12</v>
      </c>
      <c r="B18" s="97"/>
      <c r="C18" s="18"/>
      <c r="D18" s="27"/>
      <c r="E18" s="27"/>
      <c r="F18" s="16"/>
      <c r="G18" s="27"/>
      <c r="H18" s="87"/>
      <c r="I18" s="85"/>
      <c r="J18" s="82"/>
      <c r="K18" s="86"/>
    </row>
    <row r="19" spans="1:11" ht="15.75">
      <c r="A19" s="16">
        <v>13</v>
      </c>
      <c r="B19" s="97"/>
      <c r="C19" s="18"/>
      <c r="D19" s="27"/>
      <c r="E19" s="27"/>
      <c r="F19" s="16"/>
      <c r="G19" s="27"/>
      <c r="H19" s="87"/>
      <c r="I19" s="85"/>
      <c r="J19" s="82"/>
      <c r="K19" s="86"/>
    </row>
    <row r="20" spans="1:11" ht="15.75">
      <c r="A20" s="26">
        <v>14</v>
      </c>
      <c r="B20" s="97"/>
      <c r="C20" s="18"/>
      <c r="D20" s="27"/>
      <c r="E20" s="27"/>
      <c r="F20" s="16"/>
      <c r="G20" s="27"/>
      <c r="H20" s="87"/>
      <c r="I20" s="85"/>
      <c r="J20" s="82"/>
      <c r="K20" s="86"/>
    </row>
    <row r="21" spans="1:10" ht="15.75">
      <c r="A21" s="16">
        <v>15</v>
      </c>
      <c r="B21" s="97"/>
      <c r="C21" s="18"/>
      <c r="D21" s="31"/>
      <c r="E21" s="31"/>
      <c r="F21" s="26"/>
      <c r="G21" s="31"/>
      <c r="H21" s="87"/>
      <c r="I21" s="92"/>
      <c r="J21" s="82"/>
    </row>
    <row r="22" spans="1:10" ht="15.75">
      <c r="A22" s="16">
        <v>16</v>
      </c>
      <c r="B22" s="97"/>
      <c r="C22" s="18"/>
      <c r="D22" s="31"/>
      <c r="E22" s="31"/>
      <c r="F22" s="26"/>
      <c r="G22" s="31"/>
      <c r="H22" s="87"/>
      <c r="I22" s="92"/>
      <c r="J22" s="82"/>
    </row>
    <row r="23" spans="1:10" ht="15.75">
      <c r="A23" s="26">
        <v>17</v>
      </c>
      <c r="B23" s="97"/>
      <c r="C23" s="18"/>
      <c r="D23" s="27"/>
      <c r="E23" s="27"/>
      <c r="F23" s="16"/>
      <c r="G23" s="27"/>
      <c r="H23" s="87"/>
      <c r="I23" s="92"/>
      <c r="J23" s="82"/>
    </row>
    <row r="24" spans="1:10" ht="15.75">
      <c r="A24" s="16">
        <v>18</v>
      </c>
      <c r="B24" s="97"/>
      <c r="C24" s="18"/>
      <c r="D24" s="27"/>
      <c r="E24" s="27"/>
      <c r="F24" s="16"/>
      <c r="G24" s="27"/>
      <c r="H24" s="87"/>
      <c r="I24" s="92"/>
      <c r="J24" s="82"/>
    </row>
    <row r="25" spans="1:10" ht="15.75">
      <c r="A25" s="16">
        <v>19</v>
      </c>
      <c r="B25" s="97"/>
      <c r="C25" s="18"/>
      <c r="D25" s="27"/>
      <c r="E25" s="27"/>
      <c r="F25" s="16"/>
      <c r="G25" s="27"/>
      <c r="H25" s="87"/>
      <c r="I25" s="92"/>
      <c r="J25" s="82"/>
    </row>
    <row r="26" spans="1:10" ht="15.75">
      <c r="A26" s="16">
        <v>20</v>
      </c>
      <c r="B26" s="97"/>
      <c r="C26" s="18"/>
      <c r="D26" s="31"/>
      <c r="E26" s="31"/>
      <c r="F26" s="26"/>
      <c r="G26" s="31"/>
      <c r="H26" s="87"/>
      <c r="I26" s="92"/>
      <c r="J26" s="82"/>
    </row>
    <row r="27" spans="1:10" ht="15.75">
      <c r="A27" s="16">
        <v>21</v>
      </c>
      <c r="B27" s="97"/>
      <c r="C27" s="18"/>
      <c r="D27" s="31"/>
      <c r="E27" s="31"/>
      <c r="F27" s="26"/>
      <c r="G27" s="31"/>
      <c r="H27" s="87"/>
      <c r="I27" s="92"/>
      <c r="J27" s="82"/>
    </row>
    <row r="28" spans="1:10" ht="15.75">
      <c r="A28" s="16">
        <v>22</v>
      </c>
      <c r="B28" s="97"/>
      <c r="C28" s="18"/>
      <c r="D28" s="20"/>
      <c r="E28" s="20"/>
      <c r="F28" s="21"/>
      <c r="G28" s="20"/>
      <c r="H28" s="87"/>
      <c r="I28" s="92"/>
      <c r="J28" s="82"/>
    </row>
    <row r="29" spans="1:10" ht="15.75">
      <c r="A29" s="16">
        <v>23</v>
      </c>
      <c r="B29" s="97"/>
      <c r="C29" s="18"/>
      <c r="D29" s="20"/>
      <c r="E29" s="20"/>
      <c r="F29" s="21"/>
      <c r="G29" s="20"/>
      <c r="H29" s="87"/>
      <c r="I29" s="92"/>
      <c r="J29" s="82"/>
    </row>
    <row r="30" spans="1:10" ht="15.75">
      <c r="A30" s="16">
        <v>24</v>
      </c>
      <c r="B30" s="97"/>
      <c r="C30" s="18"/>
      <c r="D30" s="31"/>
      <c r="E30" s="31"/>
      <c r="F30" s="26"/>
      <c r="G30" s="31"/>
      <c r="H30" s="87"/>
      <c r="I30" s="92"/>
      <c r="J30" s="82"/>
    </row>
    <row r="31" spans="1:10" ht="15.75">
      <c r="A31" s="16">
        <v>25</v>
      </c>
      <c r="B31" s="97"/>
      <c r="C31" s="18"/>
      <c r="D31" s="31"/>
      <c r="E31" s="31"/>
      <c r="F31" s="26"/>
      <c r="G31" s="31"/>
      <c r="H31" s="87"/>
      <c r="I31" s="92"/>
      <c r="J31" s="82"/>
    </row>
    <row r="32" spans="1:10" ht="15.75">
      <c r="A32" s="16">
        <v>26</v>
      </c>
      <c r="B32" s="97"/>
      <c r="C32" s="18"/>
      <c r="D32" s="27"/>
      <c r="E32" s="27"/>
      <c r="F32" s="16"/>
      <c r="G32" s="27"/>
      <c r="H32" s="87"/>
      <c r="I32" s="92"/>
      <c r="J32" s="82"/>
    </row>
    <row r="33" spans="1:10" ht="15.75">
      <c r="A33" s="16">
        <v>27</v>
      </c>
      <c r="B33" s="97"/>
      <c r="C33" s="18"/>
      <c r="D33" s="27"/>
      <c r="E33" s="27"/>
      <c r="F33" s="16"/>
      <c r="G33" s="27"/>
      <c r="H33" s="87"/>
      <c r="I33" s="92"/>
      <c r="J33" s="82"/>
    </row>
    <row r="34" spans="1:10" ht="15.75">
      <c r="A34" s="16">
        <v>28</v>
      </c>
      <c r="B34" s="97"/>
      <c r="C34" s="18"/>
      <c r="D34" s="31"/>
      <c r="E34" s="31"/>
      <c r="F34" s="26"/>
      <c r="G34" s="31"/>
      <c r="H34" s="87"/>
      <c r="I34" s="92"/>
      <c r="J34" s="82"/>
    </row>
    <row r="35" spans="1:10" ht="15.75">
      <c r="A35" s="16">
        <v>29</v>
      </c>
      <c r="B35" s="97"/>
      <c r="C35" s="18"/>
      <c r="D35" s="31"/>
      <c r="E35" s="31"/>
      <c r="F35" s="26"/>
      <c r="G35" s="31"/>
      <c r="H35" s="87"/>
      <c r="I35" s="92"/>
      <c r="J35" s="82"/>
    </row>
    <row r="36" spans="1:10" ht="15.75">
      <c r="A36" s="16">
        <v>30</v>
      </c>
      <c r="B36" s="97"/>
      <c r="C36" s="18"/>
      <c r="D36" s="20"/>
      <c r="E36" s="20"/>
      <c r="F36" s="21"/>
      <c r="G36" s="20"/>
      <c r="H36" s="93"/>
      <c r="I36" s="92"/>
      <c r="J36" s="82"/>
    </row>
    <row r="37" spans="1:10" ht="15.75">
      <c r="A37" s="16">
        <v>31</v>
      </c>
      <c r="B37" s="97"/>
      <c r="C37" s="18"/>
      <c r="D37" s="49"/>
      <c r="E37" s="49"/>
      <c r="F37" s="50"/>
      <c r="G37" s="49"/>
      <c r="H37" s="87"/>
      <c r="I37" s="92"/>
      <c r="J37" s="82"/>
    </row>
    <row r="38" spans="1:10" ht="15.75">
      <c r="A38" s="16">
        <v>32</v>
      </c>
      <c r="B38" s="97"/>
      <c r="C38" s="18"/>
      <c r="D38" s="31"/>
      <c r="E38" s="31"/>
      <c r="F38" s="26"/>
      <c r="G38" s="31"/>
      <c r="H38" s="87"/>
      <c r="I38" s="92"/>
      <c r="J38" s="82"/>
    </row>
    <row r="39" spans="1:10" ht="15.75">
      <c r="A39" s="16">
        <v>33</v>
      </c>
      <c r="B39" s="97"/>
      <c r="C39" s="18"/>
      <c r="D39" s="27"/>
      <c r="E39" s="27"/>
      <c r="F39" s="16"/>
      <c r="G39" s="27"/>
      <c r="H39" s="87"/>
      <c r="I39" s="92"/>
      <c r="J39" s="82"/>
    </row>
    <row r="40" spans="1:10" ht="15.75">
      <c r="A40" s="16">
        <v>34</v>
      </c>
      <c r="B40" s="97"/>
      <c r="C40" s="18"/>
      <c r="D40" s="27"/>
      <c r="E40" s="27"/>
      <c r="F40" s="16"/>
      <c r="G40" s="27"/>
      <c r="H40" s="87"/>
      <c r="I40" s="92"/>
      <c r="J40" s="82"/>
    </row>
    <row r="41" spans="1:10" ht="15.75">
      <c r="A41" s="16">
        <v>35</v>
      </c>
      <c r="B41" s="97"/>
      <c r="C41" s="18"/>
      <c r="D41" s="20"/>
      <c r="E41" s="20"/>
      <c r="F41" s="21"/>
      <c r="G41" s="20"/>
      <c r="H41" s="87"/>
      <c r="I41" s="92"/>
      <c r="J41" s="82"/>
    </row>
    <row r="42" spans="1:10" ht="15.75">
      <c r="A42" s="16">
        <v>36</v>
      </c>
      <c r="B42" s="97"/>
      <c r="C42" s="18"/>
      <c r="D42" s="49"/>
      <c r="E42" s="49"/>
      <c r="F42" s="50"/>
      <c r="G42" s="49"/>
      <c r="H42" s="87"/>
      <c r="I42" s="92"/>
      <c r="J42" s="82"/>
    </row>
    <row r="43" spans="1:10" ht="15.75">
      <c r="A43" s="16">
        <v>37</v>
      </c>
      <c r="B43" s="97"/>
      <c r="C43" s="18"/>
      <c r="D43" s="49"/>
      <c r="E43" s="49"/>
      <c r="F43" s="50"/>
      <c r="G43" s="49"/>
      <c r="H43" s="87"/>
      <c r="I43" s="92"/>
      <c r="J43" s="82"/>
    </row>
    <row r="44" spans="1:10" ht="15.75">
      <c r="A44" s="16">
        <v>38</v>
      </c>
      <c r="B44" s="97"/>
      <c r="C44" s="18"/>
      <c r="D44" s="27"/>
      <c r="E44" s="27"/>
      <c r="F44" s="16"/>
      <c r="G44" s="27"/>
      <c r="H44" s="87"/>
      <c r="I44" s="92"/>
      <c r="J44" s="82"/>
    </row>
    <row r="45" spans="1:10" ht="15.75">
      <c r="A45" s="16">
        <v>39</v>
      </c>
      <c r="B45" s="97"/>
      <c r="C45" s="18"/>
      <c r="D45" s="27"/>
      <c r="E45" s="27"/>
      <c r="F45" s="16"/>
      <c r="G45" s="27"/>
      <c r="H45" s="87"/>
      <c r="I45" s="92"/>
      <c r="J45" s="82"/>
    </row>
    <row r="46" spans="1:10" ht="15.75">
      <c r="A46" s="16">
        <v>40</v>
      </c>
      <c r="B46" s="97"/>
      <c r="C46" s="18"/>
      <c r="D46" s="27"/>
      <c r="E46" s="27"/>
      <c r="F46" s="16"/>
      <c r="G46" s="27"/>
      <c r="H46" s="87"/>
      <c r="I46" s="92"/>
      <c r="J46" s="82"/>
    </row>
    <row r="47" spans="1:10" ht="15.75">
      <c r="A47" s="16">
        <v>41</v>
      </c>
      <c r="B47" s="97"/>
      <c r="C47" s="18"/>
      <c r="D47" s="20"/>
      <c r="E47" s="20"/>
      <c r="F47" s="21"/>
      <c r="G47" s="20"/>
      <c r="H47" s="87"/>
      <c r="I47" s="92"/>
      <c r="J47" s="82"/>
    </row>
    <row r="48" spans="1:10" ht="15.75">
      <c r="A48" s="16">
        <v>42</v>
      </c>
      <c r="B48" s="97"/>
      <c r="C48" s="18"/>
      <c r="D48" s="31"/>
      <c r="E48" s="31"/>
      <c r="F48" s="26"/>
      <c r="G48" s="31"/>
      <c r="H48" s="87"/>
      <c r="I48" s="92"/>
      <c r="J48" s="82"/>
    </row>
    <row r="49" spans="1:10" ht="15.75">
      <c r="A49" s="16">
        <v>43</v>
      </c>
      <c r="B49" s="97"/>
      <c r="C49" s="18"/>
      <c r="D49" s="31"/>
      <c r="E49" s="31"/>
      <c r="F49" s="26"/>
      <c r="G49" s="31"/>
      <c r="H49" s="87"/>
      <c r="I49" s="92"/>
      <c r="J49" s="82"/>
    </row>
    <row r="50" spans="1:10" ht="15.75">
      <c r="A50" s="95">
        <v>44</v>
      </c>
      <c r="B50" s="97"/>
      <c r="C50" s="18"/>
      <c r="D50" s="27"/>
      <c r="E50" s="27"/>
      <c r="F50" s="16"/>
      <c r="G50" s="27"/>
      <c r="H50" s="87"/>
      <c r="I50" s="92"/>
      <c r="J50" s="82"/>
    </row>
    <row r="51" spans="1:10" ht="15.75">
      <c r="A51" s="95">
        <v>45</v>
      </c>
      <c r="B51" s="97"/>
      <c r="C51" s="18"/>
      <c r="D51" s="20"/>
      <c r="E51" s="20"/>
      <c r="F51" s="21"/>
      <c r="G51" s="20"/>
      <c r="H51" s="87"/>
      <c r="I51" s="92"/>
      <c r="J51" s="82"/>
    </row>
    <row r="52" spans="1:10" ht="15.75">
      <c r="A52" s="95">
        <v>46</v>
      </c>
      <c r="B52" s="97"/>
      <c r="C52" s="18"/>
      <c r="D52" s="31"/>
      <c r="E52" s="31"/>
      <c r="F52" s="26"/>
      <c r="G52" s="31"/>
      <c r="H52" s="87"/>
      <c r="I52" s="92"/>
      <c r="J52" s="82"/>
    </row>
    <row r="53" spans="1:10" ht="15.75">
      <c r="A53" s="95">
        <v>47</v>
      </c>
      <c r="B53" s="97"/>
      <c r="C53" s="18"/>
      <c r="D53" s="31"/>
      <c r="E53" s="31"/>
      <c r="F53" s="26"/>
      <c r="G53" s="31"/>
      <c r="H53" s="87"/>
      <c r="I53" s="92"/>
      <c r="J53" s="82"/>
    </row>
    <row r="54" spans="1:10" ht="15.75">
      <c r="A54" s="95">
        <v>48</v>
      </c>
      <c r="B54" s="179"/>
      <c r="C54" s="180"/>
      <c r="D54" s="56"/>
      <c r="E54" s="56"/>
      <c r="F54" s="181"/>
      <c r="G54" s="56"/>
      <c r="H54" s="190"/>
      <c r="I54" s="182"/>
      <c r="J54" s="183"/>
    </row>
    <row r="55" spans="1:10" ht="15.75">
      <c r="A55" s="95">
        <v>49</v>
      </c>
      <c r="B55" s="97"/>
      <c r="C55" s="18"/>
      <c r="D55" s="20"/>
      <c r="E55" s="20"/>
      <c r="F55" s="21"/>
      <c r="G55" s="20"/>
      <c r="H55" s="87"/>
      <c r="I55" s="184"/>
      <c r="J55" s="185"/>
    </row>
    <row r="56" spans="1:10" ht="15.75">
      <c r="A56" s="95">
        <v>50</v>
      </c>
      <c r="B56" s="97"/>
      <c r="C56" s="18"/>
      <c r="D56" s="49"/>
      <c r="E56" s="49"/>
      <c r="F56" s="50"/>
      <c r="G56" s="49"/>
      <c r="H56" s="87"/>
      <c r="I56" s="184"/>
      <c r="J56" s="185"/>
    </row>
    <row r="57" spans="1:10" ht="15.75">
      <c r="A57" s="95">
        <v>51</v>
      </c>
      <c r="B57" s="97"/>
      <c r="C57" s="18"/>
      <c r="D57" s="49"/>
      <c r="E57" s="49"/>
      <c r="F57" s="50"/>
      <c r="G57" s="49"/>
      <c r="H57" s="87"/>
      <c r="I57" s="184"/>
      <c r="J57" s="185"/>
    </row>
    <row r="58" spans="1:10" ht="15.75">
      <c r="A58" s="95">
        <v>52</v>
      </c>
      <c r="B58" s="97"/>
      <c r="C58" s="18"/>
      <c r="D58" s="27"/>
      <c r="E58" s="27"/>
      <c r="F58" s="16"/>
      <c r="G58" s="27"/>
      <c r="H58" s="87"/>
      <c r="I58" s="184"/>
      <c r="J58" s="185"/>
    </row>
    <row r="59" spans="1:10" ht="15.75">
      <c r="A59" s="95">
        <v>53</v>
      </c>
      <c r="B59" s="97"/>
      <c r="C59" s="18"/>
      <c r="D59" s="27"/>
      <c r="E59" s="27"/>
      <c r="F59" s="16"/>
      <c r="G59" s="27"/>
      <c r="H59" s="87"/>
      <c r="I59" s="184"/>
      <c r="J59" s="185"/>
    </row>
    <row r="60" spans="1:10" ht="15.75">
      <c r="A60" s="95">
        <v>54</v>
      </c>
      <c r="B60" s="97"/>
      <c r="C60" s="18"/>
      <c r="D60" s="27"/>
      <c r="E60" s="27"/>
      <c r="F60" s="16"/>
      <c r="G60" s="27"/>
      <c r="H60" s="87"/>
      <c r="I60" s="184"/>
      <c r="J60" s="185"/>
    </row>
    <row r="61" spans="1:10" ht="15.75">
      <c r="A61" s="95">
        <v>55</v>
      </c>
      <c r="B61" s="97"/>
      <c r="C61" s="18"/>
      <c r="D61" s="20"/>
      <c r="E61" s="20"/>
      <c r="F61" s="21"/>
      <c r="G61" s="20"/>
      <c r="H61" s="87"/>
      <c r="I61" s="184"/>
      <c r="J61" s="185"/>
    </row>
    <row r="62" spans="1:10" ht="15.75">
      <c r="A62" s="95">
        <v>56</v>
      </c>
      <c r="B62" s="97"/>
      <c r="C62" s="18"/>
      <c r="D62" s="31"/>
      <c r="E62" s="31"/>
      <c r="F62" s="26"/>
      <c r="G62" s="31"/>
      <c r="H62" s="87"/>
      <c r="I62" s="184"/>
      <c r="J62" s="185"/>
    </row>
    <row r="63" spans="1:10" ht="15.75">
      <c r="A63" s="95">
        <v>57</v>
      </c>
      <c r="B63" s="97"/>
      <c r="C63" s="18"/>
      <c r="D63" s="31"/>
      <c r="E63" s="31"/>
      <c r="F63" s="26"/>
      <c r="G63" s="31"/>
      <c r="H63" s="87"/>
      <c r="I63" s="184"/>
      <c r="J63" s="185"/>
    </row>
    <row r="64" spans="1:10" ht="15.75">
      <c r="A64" s="95">
        <v>58</v>
      </c>
      <c r="B64" s="97"/>
      <c r="C64" s="18"/>
      <c r="D64" s="27"/>
      <c r="E64" s="27"/>
      <c r="F64" s="16"/>
      <c r="G64" s="27"/>
      <c r="H64" s="87"/>
      <c r="I64" s="184"/>
      <c r="J64" s="185"/>
    </row>
    <row r="65" spans="1:10" ht="15.75">
      <c r="A65" s="95">
        <v>59</v>
      </c>
      <c r="B65" s="97"/>
      <c r="C65" s="18"/>
      <c r="D65" s="20"/>
      <c r="E65" s="20"/>
      <c r="F65" s="21"/>
      <c r="G65" s="20"/>
      <c r="H65" s="87"/>
      <c r="I65" s="184"/>
      <c r="J65" s="185"/>
    </row>
    <row r="66" spans="1:10" ht="15.75">
      <c r="A66" s="95">
        <v>60</v>
      </c>
      <c r="B66" s="97"/>
      <c r="C66" s="18"/>
      <c r="D66" s="31"/>
      <c r="E66" s="31"/>
      <c r="F66" s="26"/>
      <c r="G66" s="31"/>
      <c r="H66" s="87"/>
      <c r="I66" s="184"/>
      <c r="J66" s="185"/>
    </row>
    <row r="67" spans="1:10" ht="15.75">
      <c r="A67" s="95">
        <v>61</v>
      </c>
      <c r="B67" s="186"/>
      <c r="C67" s="187"/>
      <c r="D67" s="188"/>
      <c r="E67" s="188"/>
      <c r="F67" s="189"/>
      <c r="G67" s="31"/>
      <c r="H67" s="87"/>
      <c r="I67" s="184"/>
      <c r="J67" s="185"/>
    </row>
  </sheetData>
  <sheetProtection/>
  <mergeCells count="2">
    <mergeCell ref="A5:H5"/>
    <mergeCell ref="C4:H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K67"/>
  <sheetViews>
    <sheetView zoomScalePageLayoutView="0" workbookViewId="0" topLeftCell="A8">
      <selection activeCell="G2" sqref="G2"/>
    </sheetView>
  </sheetViews>
  <sheetFormatPr defaultColWidth="9.140625" defaultRowHeight="12.75"/>
  <cols>
    <col min="1" max="16384" width="9.140625" style="65" customWidth="1"/>
  </cols>
  <sheetData>
    <row r="1" spans="5:11" ht="19.5">
      <c r="E1" s="66" t="s">
        <v>4</v>
      </c>
      <c r="F1" s="66"/>
      <c r="G1" s="66"/>
      <c r="H1" s="66"/>
      <c r="I1" s="67"/>
      <c r="J1" s="67"/>
      <c r="K1" s="66"/>
    </row>
    <row r="2" spans="9:10" ht="15">
      <c r="I2" s="69"/>
      <c r="J2" s="69"/>
    </row>
    <row r="3" spans="1:10" ht="15">
      <c r="A3" s="68" t="s">
        <v>0</v>
      </c>
      <c r="B3" s="68"/>
      <c r="C3" s="65">
        <v>2016</v>
      </c>
      <c r="I3" s="69"/>
      <c r="J3" s="69"/>
    </row>
    <row r="4" spans="1:10" ht="19.5" thickBot="1">
      <c r="A4" s="209" t="s">
        <v>301</v>
      </c>
      <c r="B4" s="209"/>
      <c r="C4" s="210" t="s">
        <v>302</v>
      </c>
      <c r="D4" s="211"/>
      <c r="E4" s="211"/>
      <c r="F4" s="211"/>
      <c r="G4" s="211"/>
      <c r="H4" s="211"/>
      <c r="I4" s="69"/>
      <c r="J4" s="69"/>
    </row>
    <row r="5" spans="1:10" ht="15.75" customHeight="1" thickBot="1">
      <c r="A5" s="72" t="s">
        <v>291</v>
      </c>
      <c r="B5" s="73"/>
      <c r="C5" s="73"/>
      <c r="D5" s="73"/>
      <c r="E5" s="73"/>
      <c r="F5" s="73"/>
      <c r="G5" s="73"/>
      <c r="H5" s="74"/>
      <c r="I5" s="75">
        <v>800</v>
      </c>
      <c r="J5" s="28">
        <v>0.0019988425925925924</v>
      </c>
    </row>
    <row r="6" spans="1:10" ht="39" thickBot="1">
      <c r="A6" s="8" t="s">
        <v>1</v>
      </c>
      <c r="B6" s="8" t="s">
        <v>6</v>
      </c>
      <c r="C6" s="9" t="s">
        <v>7</v>
      </c>
      <c r="D6" s="10" t="s">
        <v>5</v>
      </c>
      <c r="E6" s="10" t="s">
        <v>2</v>
      </c>
      <c r="F6" s="11" t="s">
        <v>8</v>
      </c>
      <c r="G6" s="12" t="s">
        <v>9</v>
      </c>
      <c r="H6" s="13" t="s">
        <v>3</v>
      </c>
      <c r="I6" s="14" t="s">
        <v>25</v>
      </c>
      <c r="J6" s="176" t="s">
        <v>14</v>
      </c>
    </row>
    <row r="7" spans="1:11" ht="16.5" thickBot="1">
      <c r="A7" s="16">
        <v>1</v>
      </c>
      <c r="B7" s="91" t="s">
        <v>301</v>
      </c>
      <c r="C7" s="18">
        <v>6</v>
      </c>
      <c r="D7" s="27" t="s">
        <v>303</v>
      </c>
      <c r="E7" s="27" t="s">
        <v>17</v>
      </c>
      <c r="F7" s="16">
        <v>2005</v>
      </c>
      <c r="G7" s="27" t="s">
        <v>29</v>
      </c>
      <c r="H7" s="28">
        <v>0.0019988425925925924</v>
      </c>
      <c r="I7" s="85">
        <f>IF(H7=0,"",H7-$J$5)*(60)</f>
        <v>0</v>
      </c>
      <c r="J7" s="82">
        <f>IF(H7=0,"",$I$5/(H7*24))*(0.001)</f>
        <v>16.67631731325999</v>
      </c>
      <c r="K7" s="83"/>
    </row>
    <row r="8" spans="1:11" ht="16.5" thickBot="1">
      <c r="A8" s="26">
        <v>2</v>
      </c>
      <c r="B8" s="91" t="s">
        <v>301</v>
      </c>
      <c r="C8" s="18">
        <v>50</v>
      </c>
      <c r="D8" s="192" t="s">
        <v>69</v>
      </c>
      <c r="E8" s="20" t="s">
        <v>304</v>
      </c>
      <c r="F8" s="21">
        <v>2004</v>
      </c>
      <c r="G8" s="22" t="s">
        <v>20</v>
      </c>
      <c r="H8" s="80">
        <v>0.0022604166666666667</v>
      </c>
      <c r="I8" s="81">
        <f>IF(H8=0,"",H8-$J$5)</f>
        <v>0.0002615740740740742</v>
      </c>
      <c r="J8" s="82">
        <f>IF(H8=0,"",$I$5/(H8*24))*(0.001)</f>
        <v>14.746543778801843</v>
      </c>
      <c r="K8" s="86"/>
    </row>
    <row r="9" spans="1:11" ht="16.5" thickBot="1">
      <c r="A9" s="16">
        <v>3</v>
      </c>
      <c r="B9" s="91"/>
      <c r="C9" s="18"/>
      <c r="D9" s="192"/>
      <c r="E9" s="20"/>
      <c r="F9" s="21"/>
      <c r="G9" s="22"/>
      <c r="H9" s="80"/>
      <c r="I9" s="193"/>
      <c r="J9" s="82"/>
      <c r="K9" s="86"/>
    </row>
    <row r="10" spans="1:11" ht="15.75">
      <c r="A10" s="16">
        <v>4</v>
      </c>
      <c r="B10" s="91"/>
      <c r="C10" s="18"/>
      <c r="D10" s="31"/>
      <c r="E10" s="31"/>
      <c r="F10" s="26"/>
      <c r="G10" s="31"/>
      <c r="H10" s="87"/>
      <c r="I10" s="85"/>
      <c r="J10" s="82"/>
      <c r="K10" s="86"/>
    </row>
    <row r="11" spans="1:11" ht="15.75">
      <c r="A11" s="26">
        <v>5</v>
      </c>
      <c r="B11" s="91"/>
      <c r="C11" s="18"/>
      <c r="D11" s="20"/>
      <c r="E11" s="20"/>
      <c r="F11" s="21"/>
      <c r="G11" s="20"/>
      <c r="H11" s="87"/>
      <c r="I11" s="85"/>
      <c r="J11" s="82"/>
      <c r="K11" s="86"/>
    </row>
    <row r="12" spans="1:11" ht="15.75">
      <c r="A12" s="16">
        <v>6</v>
      </c>
      <c r="B12" s="91"/>
      <c r="C12" s="18"/>
      <c r="D12" s="27"/>
      <c r="E12" s="27"/>
      <c r="F12" s="16"/>
      <c r="G12" s="27"/>
      <c r="H12" s="87"/>
      <c r="I12" s="85"/>
      <c r="J12" s="82"/>
      <c r="K12" s="86"/>
    </row>
    <row r="13" spans="1:11" ht="15.75">
      <c r="A13" s="16">
        <v>7</v>
      </c>
      <c r="B13" s="91"/>
      <c r="C13" s="18"/>
      <c r="D13" s="27"/>
      <c r="E13" s="27"/>
      <c r="F13" s="16"/>
      <c r="G13" s="27"/>
      <c r="H13" s="87"/>
      <c r="I13" s="85"/>
      <c r="J13" s="82"/>
      <c r="K13" s="86"/>
    </row>
    <row r="14" spans="1:11" ht="15.75">
      <c r="A14" s="26">
        <v>8</v>
      </c>
      <c r="B14" s="91"/>
      <c r="C14" s="18"/>
      <c r="D14" s="27"/>
      <c r="E14" s="27"/>
      <c r="F14" s="16"/>
      <c r="G14" s="27"/>
      <c r="H14" s="87"/>
      <c r="I14" s="85"/>
      <c r="J14" s="82"/>
      <c r="K14" s="86"/>
    </row>
    <row r="15" spans="1:11" ht="15.75">
      <c r="A15" s="16">
        <v>9</v>
      </c>
      <c r="B15" s="91"/>
      <c r="C15" s="18"/>
      <c r="D15" s="27"/>
      <c r="E15" s="27"/>
      <c r="F15" s="16"/>
      <c r="G15" s="27"/>
      <c r="H15" s="87"/>
      <c r="I15" s="85"/>
      <c r="J15" s="82"/>
      <c r="K15" s="86"/>
    </row>
    <row r="16" spans="1:11" ht="15.75">
      <c r="A16" s="16">
        <v>10</v>
      </c>
      <c r="B16" s="97"/>
      <c r="C16" s="18"/>
      <c r="D16" s="31"/>
      <c r="E16" s="31"/>
      <c r="F16" s="26"/>
      <c r="G16" s="31"/>
      <c r="H16" s="87"/>
      <c r="I16" s="85"/>
      <c r="J16" s="82"/>
      <c r="K16" s="86"/>
    </row>
    <row r="17" spans="1:11" ht="15.75">
      <c r="A17" s="26">
        <v>11</v>
      </c>
      <c r="B17" s="97"/>
      <c r="C17" s="18"/>
      <c r="D17" s="49"/>
      <c r="E17" s="49"/>
      <c r="F17" s="50"/>
      <c r="G17" s="49"/>
      <c r="H17" s="87"/>
      <c r="I17" s="85"/>
      <c r="J17" s="82"/>
      <c r="K17" s="86"/>
    </row>
    <row r="18" spans="1:11" ht="15.75">
      <c r="A18" s="16">
        <v>12</v>
      </c>
      <c r="B18" s="97"/>
      <c r="C18" s="18"/>
      <c r="D18" s="27"/>
      <c r="E18" s="27"/>
      <c r="F18" s="16"/>
      <c r="G18" s="27"/>
      <c r="H18" s="87"/>
      <c r="I18" s="85"/>
      <c r="J18" s="82"/>
      <c r="K18" s="86"/>
    </row>
    <row r="19" spans="1:11" ht="15.75">
      <c r="A19" s="16">
        <v>13</v>
      </c>
      <c r="B19" s="97"/>
      <c r="C19" s="18"/>
      <c r="D19" s="27"/>
      <c r="E19" s="27"/>
      <c r="F19" s="16"/>
      <c r="G19" s="27"/>
      <c r="H19" s="87"/>
      <c r="I19" s="85"/>
      <c r="J19" s="82"/>
      <c r="K19" s="86"/>
    </row>
    <row r="20" spans="1:11" ht="15.75">
      <c r="A20" s="26">
        <v>14</v>
      </c>
      <c r="B20" s="97"/>
      <c r="C20" s="18"/>
      <c r="D20" s="27"/>
      <c r="E20" s="27"/>
      <c r="F20" s="16"/>
      <c r="G20" s="27"/>
      <c r="H20" s="87"/>
      <c r="I20" s="85"/>
      <c r="J20" s="82"/>
      <c r="K20" s="86"/>
    </row>
    <row r="21" spans="1:10" ht="15.75">
      <c r="A21" s="16">
        <v>15</v>
      </c>
      <c r="B21" s="97"/>
      <c r="C21" s="18"/>
      <c r="D21" s="31"/>
      <c r="E21" s="31"/>
      <c r="F21" s="26"/>
      <c r="G21" s="31"/>
      <c r="H21" s="87"/>
      <c r="I21" s="92"/>
      <c r="J21" s="82"/>
    </row>
    <row r="22" spans="1:10" ht="15.75">
      <c r="A22" s="16">
        <v>16</v>
      </c>
      <c r="B22" s="97"/>
      <c r="C22" s="18"/>
      <c r="D22" s="31"/>
      <c r="E22" s="31"/>
      <c r="F22" s="26"/>
      <c r="G22" s="31"/>
      <c r="H22" s="87"/>
      <c r="I22" s="92"/>
      <c r="J22" s="82"/>
    </row>
    <row r="23" spans="1:10" ht="15.75">
      <c r="A23" s="26">
        <v>17</v>
      </c>
      <c r="B23" s="97"/>
      <c r="C23" s="18"/>
      <c r="D23" s="27"/>
      <c r="E23" s="27"/>
      <c r="F23" s="16"/>
      <c r="G23" s="27"/>
      <c r="H23" s="87"/>
      <c r="I23" s="92"/>
      <c r="J23" s="82"/>
    </row>
    <row r="24" spans="1:10" ht="15.75">
      <c r="A24" s="16">
        <v>18</v>
      </c>
      <c r="B24" s="97"/>
      <c r="C24" s="18"/>
      <c r="D24" s="27"/>
      <c r="E24" s="27"/>
      <c r="F24" s="16"/>
      <c r="G24" s="27"/>
      <c r="H24" s="87"/>
      <c r="I24" s="92"/>
      <c r="J24" s="82"/>
    </row>
    <row r="25" spans="1:10" ht="15.75">
      <c r="A25" s="16">
        <v>19</v>
      </c>
      <c r="B25" s="97"/>
      <c r="C25" s="18"/>
      <c r="D25" s="27"/>
      <c r="E25" s="27"/>
      <c r="F25" s="16"/>
      <c r="G25" s="27"/>
      <c r="H25" s="87"/>
      <c r="I25" s="92"/>
      <c r="J25" s="82"/>
    </row>
    <row r="26" spans="1:10" ht="15.75">
      <c r="A26" s="16">
        <v>20</v>
      </c>
      <c r="B26" s="97"/>
      <c r="C26" s="18"/>
      <c r="D26" s="31"/>
      <c r="E26" s="31"/>
      <c r="F26" s="26"/>
      <c r="G26" s="31"/>
      <c r="H26" s="87"/>
      <c r="I26" s="92"/>
      <c r="J26" s="82"/>
    </row>
    <row r="27" spans="1:10" ht="15.75">
      <c r="A27" s="16">
        <v>21</v>
      </c>
      <c r="B27" s="97"/>
      <c r="C27" s="18"/>
      <c r="D27" s="31"/>
      <c r="E27" s="31"/>
      <c r="F27" s="26"/>
      <c r="G27" s="31"/>
      <c r="H27" s="87"/>
      <c r="I27" s="92"/>
      <c r="J27" s="82"/>
    </row>
    <row r="28" spans="1:10" ht="15.75">
      <c r="A28" s="16">
        <v>22</v>
      </c>
      <c r="B28" s="97"/>
      <c r="C28" s="18"/>
      <c r="D28" s="20"/>
      <c r="E28" s="20"/>
      <c r="F28" s="21"/>
      <c r="G28" s="20"/>
      <c r="H28" s="87"/>
      <c r="I28" s="92"/>
      <c r="J28" s="82"/>
    </row>
    <row r="29" spans="1:10" ht="15.75">
      <c r="A29" s="16">
        <v>23</v>
      </c>
      <c r="B29" s="97"/>
      <c r="C29" s="18"/>
      <c r="D29" s="20"/>
      <c r="E29" s="20"/>
      <c r="F29" s="21"/>
      <c r="G29" s="20"/>
      <c r="H29" s="87"/>
      <c r="I29" s="92"/>
      <c r="J29" s="82"/>
    </row>
    <row r="30" spans="1:10" ht="15.75">
      <c r="A30" s="16">
        <v>24</v>
      </c>
      <c r="B30" s="97"/>
      <c r="C30" s="18"/>
      <c r="D30" s="31"/>
      <c r="E30" s="31"/>
      <c r="F30" s="26"/>
      <c r="G30" s="31"/>
      <c r="H30" s="87"/>
      <c r="I30" s="92"/>
      <c r="J30" s="82"/>
    </row>
    <row r="31" spans="1:10" ht="15.75">
      <c r="A31" s="16">
        <v>25</v>
      </c>
      <c r="B31" s="97"/>
      <c r="C31" s="18"/>
      <c r="D31" s="31"/>
      <c r="E31" s="31"/>
      <c r="F31" s="26"/>
      <c r="G31" s="31"/>
      <c r="H31" s="87"/>
      <c r="I31" s="92"/>
      <c r="J31" s="82"/>
    </row>
    <row r="32" spans="1:10" ht="15.75">
      <c r="A32" s="16">
        <v>26</v>
      </c>
      <c r="B32" s="97"/>
      <c r="C32" s="18"/>
      <c r="D32" s="27"/>
      <c r="E32" s="27"/>
      <c r="F32" s="16"/>
      <c r="G32" s="27"/>
      <c r="H32" s="87"/>
      <c r="I32" s="92"/>
      <c r="J32" s="82"/>
    </row>
    <row r="33" spans="1:10" ht="15.75">
      <c r="A33" s="16">
        <v>27</v>
      </c>
      <c r="B33" s="97"/>
      <c r="C33" s="18"/>
      <c r="D33" s="27"/>
      <c r="E33" s="27"/>
      <c r="F33" s="16"/>
      <c r="G33" s="27"/>
      <c r="H33" s="87"/>
      <c r="I33" s="92"/>
      <c r="J33" s="82"/>
    </row>
    <row r="34" spans="1:10" ht="15.75">
      <c r="A34" s="16">
        <v>28</v>
      </c>
      <c r="B34" s="97"/>
      <c r="C34" s="18"/>
      <c r="D34" s="31"/>
      <c r="E34" s="31"/>
      <c r="F34" s="26"/>
      <c r="G34" s="31"/>
      <c r="H34" s="87"/>
      <c r="I34" s="92"/>
      <c r="J34" s="82"/>
    </row>
    <row r="35" spans="1:10" ht="15.75">
      <c r="A35" s="16">
        <v>29</v>
      </c>
      <c r="B35" s="97"/>
      <c r="C35" s="18"/>
      <c r="D35" s="31"/>
      <c r="E35" s="31"/>
      <c r="F35" s="26"/>
      <c r="G35" s="31"/>
      <c r="H35" s="87"/>
      <c r="I35" s="92"/>
      <c r="J35" s="82"/>
    </row>
    <row r="36" spans="1:10" ht="15.75">
      <c r="A36" s="16">
        <v>30</v>
      </c>
      <c r="B36" s="97"/>
      <c r="C36" s="18"/>
      <c r="D36" s="20"/>
      <c r="E36" s="20"/>
      <c r="F36" s="21"/>
      <c r="G36" s="20"/>
      <c r="H36" s="93"/>
      <c r="I36" s="92"/>
      <c r="J36" s="82"/>
    </row>
    <row r="37" spans="1:10" ht="15.75">
      <c r="A37" s="16">
        <v>31</v>
      </c>
      <c r="B37" s="97"/>
      <c r="C37" s="18"/>
      <c r="D37" s="49"/>
      <c r="E37" s="49"/>
      <c r="F37" s="50"/>
      <c r="G37" s="49"/>
      <c r="H37" s="87"/>
      <c r="I37" s="92"/>
      <c r="J37" s="82"/>
    </row>
    <row r="38" spans="1:10" ht="15.75">
      <c r="A38" s="16">
        <v>32</v>
      </c>
      <c r="B38" s="97"/>
      <c r="C38" s="18"/>
      <c r="D38" s="31"/>
      <c r="E38" s="31"/>
      <c r="F38" s="26"/>
      <c r="G38" s="31"/>
      <c r="H38" s="87"/>
      <c r="I38" s="92"/>
      <c r="J38" s="82"/>
    </row>
    <row r="39" spans="1:10" ht="15.75">
      <c r="A39" s="16">
        <v>33</v>
      </c>
      <c r="B39" s="97"/>
      <c r="C39" s="18"/>
      <c r="D39" s="27"/>
      <c r="E39" s="27"/>
      <c r="F39" s="16"/>
      <c r="G39" s="27"/>
      <c r="H39" s="87"/>
      <c r="I39" s="92"/>
      <c r="J39" s="82"/>
    </row>
    <row r="40" spans="1:10" ht="15.75">
      <c r="A40" s="16">
        <v>34</v>
      </c>
      <c r="B40" s="97"/>
      <c r="C40" s="18"/>
      <c r="D40" s="27"/>
      <c r="E40" s="27"/>
      <c r="F40" s="16"/>
      <c r="G40" s="27"/>
      <c r="H40" s="87"/>
      <c r="I40" s="92"/>
      <c r="J40" s="82"/>
    </row>
    <row r="41" spans="1:10" ht="15.75">
      <c r="A41" s="16">
        <v>35</v>
      </c>
      <c r="B41" s="97"/>
      <c r="C41" s="18"/>
      <c r="D41" s="20"/>
      <c r="E41" s="20"/>
      <c r="F41" s="21"/>
      <c r="G41" s="20"/>
      <c r="H41" s="87"/>
      <c r="I41" s="92"/>
      <c r="J41" s="82"/>
    </row>
    <row r="42" spans="1:10" ht="15.75">
      <c r="A42" s="16">
        <v>36</v>
      </c>
      <c r="B42" s="97"/>
      <c r="C42" s="18"/>
      <c r="D42" s="49"/>
      <c r="E42" s="49"/>
      <c r="F42" s="50"/>
      <c r="G42" s="49"/>
      <c r="H42" s="87"/>
      <c r="I42" s="92"/>
      <c r="J42" s="82"/>
    </row>
    <row r="43" spans="1:10" ht="15.75">
      <c r="A43" s="16">
        <v>37</v>
      </c>
      <c r="B43" s="97"/>
      <c r="C43" s="18"/>
      <c r="D43" s="49"/>
      <c r="E43" s="49"/>
      <c r="F43" s="50"/>
      <c r="G43" s="49"/>
      <c r="H43" s="87"/>
      <c r="I43" s="92"/>
      <c r="J43" s="82"/>
    </row>
    <row r="44" spans="1:10" ht="15.75">
      <c r="A44" s="16">
        <v>38</v>
      </c>
      <c r="B44" s="97"/>
      <c r="C44" s="18"/>
      <c r="D44" s="27"/>
      <c r="E44" s="27"/>
      <c r="F44" s="16"/>
      <c r="G44" s="27"/>
      <c r="H44" s="87"/>
      <c r="I44" s="92"/>
      <c r="J44" s="82"/>
    </row>
    <row r="45" spans="1:10" ht="15.75">
      <c r="A45" s="16">
        <v>39</v>
      </c>
      <c r="B45" s="97"/>
      <c r="C45" s="18"/>
      <c r="D45" s="27"/>
      <c r="E45" s="27"/>
      <c r="F45" s="16"/>
      <c r="G45" s="27"/>
      <c r="H45" s="87"/>
      <c r="I45" s="92"/>
      <c r="J45" s="82"/>
    </row>
    <row r="46" spans="1:10" ht="15.75">
      <c r="A46" s="16">
        <v>40</v>
      </c>
      <c r="B46" s="97"/>
      <c r="C46" s="18"/>
      <c r="D46" s="27"/>
      <c r="E46" s="27"/>
      <c r="F46" s="16"/>
      <c r="G46" s="27"/>
      <c r="H46" s="87"/>
      <c r="I46" s="92"/>
      <c r="J46" s="82"/>
    </row>
    <row r="47" spans="1:10" ht="15.75">
      <c r="A47" s="16">
        <v>41</v>
      </c>
      <c r="B47" s="97"/>
      <c r="C47" s="18"/>
      <c r="D47" s="20"/>
      <c r="E47" s="20"/>
      <c r="F47" s="21"/>
      <c r="G47" s="20"/>
      <c r="H47" s="87"/>
      <c r="I47" s="92"/>
      <c r="J47" s="82"/>
    </row>
    <row r="48" spans="1:10" ht="15.75">
      <c r="A48" s="16">
        <v>42</v>
      </c>
      <c r="B48" s="97"/>
      <c r="C48" s="18"/>
      <c r="D48" s="31"/>
      <c r="E48" s="31"/>
      <c r="F48" s="26"/>
      <c r="G48" s="31"/>
      <c r="H48" s="87"/>
      <c r="I48" s="92"/>
      <c r="J48" s="82"/>
    </row>
    <row r="49" spans="1:10" ht="15.75">
      <c r="A49" s="16">
        <v>43</v>
      </c>
      <c r="B49" s="97"/>
      <c r="C49" s="18"/>
      <c r="D49" s="31"/>
      <c r="E49" s="31"/>
      <c r="F49" s="26"/>
      <c r="G49" s="31"/>
      <c r="H49" s="87"/>
      <c r="I49" s="92"/>
      <c r="J49" s="82"/>
    </row>
    <row r="50" spans="1:10" ht="15.75">
      <c r="A50" s="95">
        <v>44</v>
      </c>
      <c r="B50" s="97"/>
      <c r="C50" s="18"/>
      <c r="D50" s="27"/>
      <c r="E50" s="27"/>
      <c r="F50" s="16"/>
      <c r="G50" s="27"/>
      <c r="H50" s="87"/>
      <c r="I50" s="92"/>
      <c r="J50" s="82"/>
    </row>
    <row r="51" spans="1:10" ht="15.75">
      <c r="A51" s="95">
        <v>45</v>
      </c>
      <c r="B51" s="97"/>
      <c r="C51" s="18"/>
      <c r="D51" s="20"/>
      <c r="E51" s="20"/>
      <c r="F51" s="21"/>
      <c r="G51" s="20"/>
      <c r="H51" s="87"/>
      <c r="I51" s="92"/>
      <c r="J51" s="82"/>
    </row>
    <row r="52" spans="1:10" ht="15.75">
      <c r="A52" s="95">
        <v>46</v>
      </c>
      <c r="B52" s="97"/>
      <c r="C52" s="18"/>
      <c r="D52" s="31"/>
      <c r="E52" s="31"/>
      <c r="F52" s="26"/>
      <c r="G52" s="31"/>
      <c r="H52" s="87"/>
      <c r="I52" s="92"/>
      <c r="J52" s="82"/>
    </row>
    <row r="53" spans="1:10" ht="15.75">
      <c r="A53" s="95">
        <v>47</v>
      </c>
      <c r="B53" s="97"/>
      <c r="C53" s="18"/>
      <c r="D53" s="31"/>
      <c r="E53" s="31"/>
      <c r="F53" s="26"/>
      <c r="G53" s="31"/>
      <c r="H53" s="87"/>
      <c r="I53" s="92"/>
      <c r="J53" s="82"/>
    </row>
    <row r="54" spans="1:10" ht="15.75">
      <c r="A54" s="95">
        <v>48</v>
      </c>
      <c r="B54" s="179"/>
      <c r="C54" s="180"/>
      <c r="D54" s="56"/>
      <c r="E54" s="56"/>
      <c r="F54" s="181"/>
      <c r="G54" s="56"/>
      <c r="H54" s="190"/>
      <c r="I54" s="182"/>
      <c r="J54" s="183"/>
    </row>
    <row r="55" spans="1:10" ht="15.75">
      <c r="A55" s="95">
        <v>49</v>
      </c>
      <c r="B55" s="97"/>
      <c r="C55" s="18"/>
      <c r="D55" s="20"/>
      <c r="E55" s="20"/>
      <c r="F55" s="21"/>
      <c r="G55" s="20"/>
      <c r="H55" s="87"/>
      <c r="I55" s="184"/>
      <c r="J55" s="185"/>
    </row>
    <row r="56" spans="1:10" ht="15.75">
      <c r="A56" s="95">
        <v>50</v>
      </c>
      <c r="B56" s="97"/>
      <c r="C56" s="18"/>
      <c r="D56" s="49"/>
      <c r="E56" s="49"/>
      <c r="F56" s="50"/>
      <c r="G56" s="49"/>
      <c r="H56" s="87"/>
      <c r="I56" s="184"/>
      <c r="J56" s="185"/>
    </row>
    <row r="57" spans="1:10" ht="15.75">
      <c r="A57" s="95">
        <v>51</v>
      </c>
      <c r="B57" s="97"/>
      <c r="C57" s="18"/>
      <c r="D57" s="49"/>
      <c r="E57" s="49"/>
      <c r="F57" s="50"/>
      <c r="G57" s="49"/>
      <c r="H57" s="87"/>
      <c r="I57" s="184"/>
      <c r="J57" s="185"/>
    </row>
    <row r="58" spans="1:10" ht="15.75">
      <c r="A58" s="95">
        <v>52</v>
      </c>
      <c r="B58" s="97"/>
      <c r="C58" s="18"/>
      <c r="D58" s="27"/>
      <c r="E58" s="27"/>
      <c r="F58" s="16"/>
      <c r="G58" s="27"/>
      <c r="H58" s="87"/>
      <c r="I58" s="184"/>
      <c r="J58" s="185"/>
    </row>
    <row r="59" spans="1:10" ht="15.75">
      <c r="A59" s="95">
        <v>53</v>
      </c>
      <c r="B59" s="97"/>
      <c r="C59" s="18"/>
      <c r="D59" s="27"/>
      <c r="E59" s="27"/>
      <c r="F59" s="16"/>
      <c r="G59" s="27"/>
      <c r="H59" s="87"/>
      <c r="I59" s="184"/>
      <c r="J59" s="185"/>
    </row>
    <row r="60" spans="1:10" ht="15.75">
      <c r="A60" s="95">
        <v>54</v>
      </c>
      <c r="B60" s="97"/>
      <c r="C60" s="18"/>
      <c r="D60" s="27"/>
      <c r="E60" s="27"/>
      <c r="F60" s="16"/>
      <c r="G60" s="27"/>
      <c r="H60" s="87"/>
      <c r="I60" s="184"/>
      <c r="J60" s="185"/>
    </row>
    <row r="61" spans="1:10" ht="15.75">
      <c r="A61" s="95">
        <v>55</v>
      </c>
      <c r="B61" s="97"/>
      <c r="C61" s="18"/>
      <c r="D61" s="20"/>
      <c r="E61" s="20"/>
      <c r="F61" s="21"/>
      <c r="G61" s="20"/>
      <c r="H61" s="87"/>
      <c r="I61" s="184"/>
      <c r="J61" s="185"/>
    </row>
    <row r="62" spans="1:10" ht="15.75">
      <c r="A62" s="95">
        <v>56</v>
      </c>
      <c r="B62" s="97"/>
      <c r="C62" s="18"/>
      <c r="D62" s="31"/>
      <c r="E62" s="31"/>
      <c r="F62" s="26"/>
      <c r="G62" s="31"/>
      <c r="H62" s="87"/>
      <c r="I62" s="184"/>
      <c r="J62" s="185"/>
    </row>
    <row r="63" spans="1:10" ht="15.75">
      <c r="A63" s="95">
        <v>57</v>
      </c>
      <c r="B63" s="97"/>
      <c r="C63" s="18"/>
      <c r="D63" s="31"/>
      <c r="E63" s="31"/>
      <c r="F63" s="26"/>
      <c r="G63" s="31"/>
      <c r="H63" s="87"/>
      <c r="I63" s="184"/>
      <c r="J63" s="185"/>
    </row>
    <row r="64" spans="1:10" ht="15.75">
      <c r="A64" s="95">
        <v>58</v>
      </c>
      <c r="B64" s="97"/>
      <c r="C64" s="18"/>
      <c r="D64" s="27"/>
      <c r="E64" s="27"/>
      <c r="F64" s="16"/>
      <c r="G64" s="27"/>
      <c r="H64" s="87"/>
      <c r="I64" s="184"/>
      <c r="J64" s="185"/>
    </row>
    <row r="65" spans="1:10" ht="15.75">
      <c r="A65" s="95">
        <v>59</v>
      </c>
      <c r="B65" s="97"/>
      <c r="C65" s="18"/>
      <c r="D65" s="20"/>
      <c r="E65" s="20"/>
      <c r="F65" s="21"/>
      <c r="G65" s="20"/>
      <c r="H65" s="87"/>
      <c r="I65" s="184"/>
      <c r="J65" s="185"/>
    </row>
    <row r="66" spans="1:10" ht="15.75">
      <c r="A66" s="95">
        <v>60</v>
      </c>
      <c r="B66" s="97"/>
      <c r="C66" s="18"/>
      <c r="D66" s="31"/>
      <c r="E66" s="31"/>
      <c r="F66" s="26"/>
      <c r="G66" s="31"/>
      <c r="H66" s="87"/>
      <c r="I66" s="184"/>
      <c r="J66" s="185"/>
    </row>
    <row r="67" spans="1:10" ht="15.75">
      <c r="A67" s="95">
        <v>61</v>
      </c>
      <c r="B67" s="186"/>
      <c r="C67" s="187"/>
      <c r="D67" s="188"/>
      <c r="E67" s="188"/>
      <c r="F67" s="189"/>
      <c r="G67" s="31"/>
      <c r="H67" s="87"/>
      <c r="I67" s="184"/>
      <c r="J67" s="185"/>
    </row>
  </sheetData>
  <sheetProtection/>
  <mergeCells count="2">
    <mergeCell ref="A5:H5"/>
    <mergeCell ref="C4:H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K20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6384" width="9.140625" style="65" customWidth="1"/>
  </cols>
  <sheetData>
    <row r="1" spans="5:11" ht="19.5">
      <c r="E1" s="66" t="s">
        <v>4</v>
      </c>
      <c r="F1" s="66"/>
      <c r="G1" s="66"/>
      <c r="H1" s="66"/>
      <c r="I1" s="67"/>
      <c r="J1" s="67"/>
      <c r="K1" s="66"/>
    </row>
    <row r="2" spans="9:10" ht="15">
      <c r="I2" s="69"/>
      <c r="J2" s="69"/>
    </row>
    <row r="3" spans="1:10" ht="15">
      <c r="A3" s="68" t="s">
        <v>0</v>
      </c>
      <c r="B3" s="68"/>
      <c r="C3" s="65">
        <v>2016</v>
      </c>
      <c r="I3" s="69"/>
      <c r="J3" s="69"/>
    </row>
    <row r="4" spans="1:10" ht="19.5" thickBot="1">
      <c r="A4" s="194" t="s">
        <v>305</v>
      </c>
      <c r="B4" s="194"/>
      <c r="C4" s="195" t="s">
        <v>306</v>
      </c>
      <c r="D4" s="196"/>
      <c r="E4" s="196"/>
      <c r="F4" s="196"/>
      <c r="G4" s="196"/>
      <c r="I4" s="69"/>
      <c r="J4" s="69"/>
    </row>
    <row r="5" spans="1:10" ht="15.75" thickBot="1">
      <c r="A5" s="72" t="s">
        <v>104</v>
      </c>
      <c r="B5" s="73"/>
      <c r="C5" s="73"/>
      <c r="D5" s="73"/>
      <c r="E5" s="73"/>
      <c r="F5" s="73"/>
      <c r="G5" s="73"/>
      <c r="H5" s="74"/>
      <c r="I5" s="75">
        <v>8700</v>
      </c>
      <c r="J5" s="76">
        <v>0.021569097222222222</v>
      </c>
    </row>
    <row r="6" spans="1:10" ht="39" thickBot="1">
      <c r="A6" s="8" t="s">
        <v>1</v>
      </c>
      <c r="B6" s="8" t="s">
        <v>6</v>
      </c>
      <c r="C6" s="9" t="s">
        <v>7</v>
      </c>
      <c r="D6" s="10" t="s">
        <v>5</v>
      </c>
      <c r="E6" s="10" t="s">
        <v>2</v>
      </c>
      <c r="F6" s="11" t="s">
        <v>8</v>
      </c>
      <c r="G6" s="12" t="s">
        <v>9</v>
      </c>
      <c r="H6" s="13" t="s">
        <v>3</v>
      </c>
      <c r="I6" s="14" t="s">
        <v>25</v>
      </c>
      <c r="J6" s="176" t="s">
        <v>14</v>
      </c>
    </row>
    <row r="7" spans="1:11" ht="16.5" thickBot="1">
      <c r="A7" s="16">
        <v>1</v>
      </c>
      <c r="B7" s="84" t="s">
        <v>305</v>
      </c>
      <c r="C7" s="18"/>
      <c r="D7" s="19"/>
      <c r="E7" s="20"/>
      <c r="F7" s="21"/>
      <c r="G7" s="22"/>
      <c r="H7" s="80"/>
      <c r="I7" s="193"/>
      <c r="J7" s="82"/>
      <c r="K7" s="83"/>
    </row>
    <row r="8" spans="1:11" ht="15.75">
      <c r="A8" s="26">
        <v>2</v>
      </c>
      <c r="B8" s="84" t="s">
        <v>305</v>
      </c>
      <c r="C8" s="18"/>
      <c r="D8" s="27"/>
      <c r="E8" s="27"/>
      <c r="F8" s="16"/>
      <c r="G8" s="27"/>
      <c r="H8" s="28"/>
      <c r="I8" s="85"/>
      <c r="J8" s="82"/>
      <c r="K8" s="86"/>
    </row>
    <row r="9" spans="1:11" ht="15.75">
      <c r="A9" s="16">
        <v>3</v>
      </c>
      <c r="B9" s="84" t="s">
        <v>305</v>
      </c>
      <c r="C9" s="18"/>
      <c r="D9" s="31"/>
      <c r="E9" s="31"/>
      <c r="F9" s="26"/>
      <c r="G9" s="31"/>
      <c r="H9" s="87"/>
      <c r="I9" s="85"/>
      <c r="J9" s="82"/>
      <c r="K9" s="86"/>
    </row>
    <row r="10" spans="1:11" ht="15.75">
      <c r="A10" s="16">
        <v>4</v>
      </c>
      <c r="B10" s="84" t="s">
        <v>305</v>
      </c>
      <c r="C10" s="18"/>
      <c r="D10" s="31"/>
      <c r="E10" s="31"/>
      <c r="F10" s="26"/>
      <c r="G10" s="31"/>
      <c r="H10" s="87"/>
      <c r="I10" s="85"/>
      <c r="J10" s="82"/>
      <c r="K10" s="86"/>
    </row>
    <row r="11" spans="1:11" ht="15.75">
      <c r="A11" s="26">
        <v>5</v>
      </c>
      <c r="B11" s="84" t="s">
        <v>305</v>
      </c>
      <c r="C11" s="18"/>
      <c r="D11" s="20"/>
      <c r="E11" s="20"/>
      <c r="F11" s="21"/>
      <c r="G11" s="20"/>
      <c r="H11" s="87"/>
      <c r="I11" s="85"/>
      <c r="J11" s="82"/>
      <c r="K11" s="86"/>
    </row>
    <row r="12" spans="1:11" ht="15.75">
      <c r="A12" s="16">
        <v>6</v>
      </c>
      <c r="B12" s="84" t="s">
        <v>305</v>
      </c>
      <c r="C12" s="18"/>
      <c r="D12" s="27"/>
      <c r="E12" s="27"/>
      <c r="F12" s="16"/>
      <c r="G12" s="27"/>
      <c r="H12" s="87"/>
      <c r="I12" s="85"/>
      <c r="J12" s="82"/>
      <c r="K12" s="86"/>
    </row>
    <row r="13" spans="1:11" ht="15.75">
      <c r="A13" s="16">
        <v>7</v>
      </c>
      <c r="B13" s="84" t="s">
        <v>305</v>
      </c>
      <c r="C13" s="18"/>
      <c r="D13" s="27"/>
      <c r="E13" s="27"/>
      <c r="F13" s="16"/>
      <c r="G13" s="27"/>
      <c r="H13" s="87"/>
      <c r="I13" s="85"/>
      <c r="J13" s="82"/>
      <c r="K13" s="86"/>
    </row>
    <row r="14" spans="1:11" ht="15.75">
      <c r="A14" s="26">
        <v>8</v>
      </c>
      <c r="B14" s="84" t="s">
        <v>305</v>
      </c>
      <c r="C14" s="18"/>
      <c r="D14" s="27"/>
      <c r="E14" s="27"/>
      <c r="F14" s="16"/>
      <c r="G14" s="27"/>
      <c r="H14" s="87"/>
      <c r="I14" s="85"/>
      <c r="J14" s="82"/>
      <c r="K14" s="86"/>
    </row>
    <row r="15" spans="1:11" ht="15.75">
      <c r="A15" s="16">
        <v>9</v>
      </c>
      <c r="B15" s="84" t="s">
        <v>305</v>
      </c>
      <c r="C15" s="18"/>
      <c r="D15" s="27"/>
      <c r="E15" s="27"/>
      <c r="F15" s="16"/>
      <c r="G15" s="27"/>
      <c r="H15" s="87"/>
      <c r="I15" s="85"/>
      <c r="J15" s="82"/>
      <c r="K15" s="86"/>
    </row>
    <row r="16" spans="1:11" ht="15.75">
      <c r="A16" s="16">
        <v>10</v>
      </c>
      <c r="B16" s="84" t="s">
        <v>305</v>
      </c>
      <c r="C16" s="18"/>
      <c r="D16" s="31"/>
      <c r="E16" s="31"/>
      <c r="F16" s="26"/>
      <c r="G16" s="31"/>
      <c r="H16" s="87"/>
      <c r="I16" s="85"/>
      <c r="J16" s="82"/>
      <c r="K16" s="86"/>
    </row>
    <row r="17" spans="1:11" ht="15.75">
      <c r="A17" s="26">
        <v>11</v>
      </c>
      <c r="B17" s="84" t="s">
        <v>305</v>
      </c>
      <c r="C17" s="18"/>
      <c r="D17" s="49"/>
      <c r="E17" s="49"/>
      <c r="F17" s="50"/>
      <c r="G17" s="49"/>
      <c r="H17" s="87"/>
      <c r="I17" s="85"/>
      <c r="J17" s="82"/>
      <c r="K17" s="86"/>
    </row>
    <row r="18" spans="1:11" ht="15.75">
      <c r="A18" s="16">
        <v>12</v>
      </c>
      <c r="B18" s="84" t="s">
        <v>305</v>
      </c>
      <c r="C18" s="18"/>
      <c r="D18" s="27"/>
      <c r="E18" s="27"/>
      <c r="F18" s="16"/>
      <c r="G18" s="27"/>
      <c r="H18" s="87"/>
      <c r="I18" s="85"/>
      <c r="J18" s="82"/>
      <c r="K18" s="86"/>
    </row>
    <row r="19" spans="1:11" ht="15.75">
      <c r="A19" s="16">
        <v>13</v>
      </c>
      <c r="B19" s="84" t="s">
        <v>305</v>
      </c>
      <c r="C19" s="18"/>
      <c r="D19" s="27"/>
      <c r="E19" s="27"/>
      <c r="F19" s="16"/>
      <c r="G19" s="27"/>
      <c r="H19" s="87"/>
      <c r="I19" s="85"/>
      <c r="J19" s="82"/>
      <c r="K19" s="86"/>
    </row>
    <row r="20" spans="1:11" ht="15.75">
      <c r="A20" s="26">
        <v>14</v>
      </c>
      <c r="B20" s="97"/>
      <c r="C20" s="18"/>
      <c r="D20" s="27"/>
      <c r="E20" s="27"/>
      <c r="F20" s="16"/>
      <c r="G20" s="27"/>
      <c r="H20" s="87"/>
      <c r="I20" s="85"/>
      <c r="J20" s="82"/>
      <c r="K20" s="86"/>
    </row>
  </sheetData>
  <sheetProtection/>
  <mergeCells count="2">
    <mergeCell ref="A5:H5"/>
    <mergeCell ref="C4:G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J20"/>
  <sheetViews>
    <sheetView zoomScalePageLayoutView="0" workbookViewId="0" topLeftCell="A7">
      <selection activeCell="G2" sqref="G2"/>
    </sheetView>
  </sheetViews>
  <sheetFormatPr defaultColWidth="9.140625" defaultRowHeight="12.75"/>
  <cols>
    <col min="1" max="16384" width="9.140625" style="65" customWidth="1"/>
  </cols>
  <sheetData>
    <row r="1" spans="5:10" ht="19.5">
      <c r="E1" s="66" t="s">
        <v>4</v>
      </c>
      <c r="F1" s="66"/>
      <c r="G1" s="66"/>
      <c r="H1" s="66"/>
      <c r="I1" s="67"/>
      <c r="J1" s="67"/>
    </row>
    <row r="2" spans="9:10" ht="15">
      <c r="I2" s="69"/>
      <c r="J2" s="69"/>
    </row>
    <row r="3" spans="1:10" ht="15">
      <c r="A3" s="68" t="s">
        <v>0</v>
      </c>
      <c r="B3" s="68"/>
      <c r="C3" s="65">
        <v>2016</v>
      </c>
      <c r="I3" s="69"/>
      <c r="J3" s="69"/>
    </row>
    <row r="4" spans="1:10" ht="19.5" thickBot="1">
      <c r="A4" s="194" t="s">
        <v>307</v>
      </c>
      <c r="B4" s="194"/>
      <c r="C4" s="195" t="s">
        <v>308</v>
      </c>
      <c r="D4" s="196"/>
      <c r="E4" s="196"/>
      <c r="F4" s="196"/>
      <c r="G4" s="196"/>
      <c r="I4" s="69"/>
      <c r="J4" s="69"/>
    </row>
    <row r="5" spans="1:10" ht="15.75" thickBot="1">
      <c r="A5" s="72" t="s">
        <v>104</v>
      </c>
      <c r="B5" s="73"/>
      <c r="C5" s="73"/>
      <c r="D5" s="73"/>
      <c r="E5" s="73"/>
      <c r="F5" s="73"/>
      <c r="G5" s="73"/>
      <c r="H5" s="74"/>
      <c r="I5" s="75">
        <v>8700</v>
      </c>
      <c r="J5" s="76">
        <v>0.021569097222222222</v>
      </c>
    </row>
    <row r="6" spans="1:10" ht="26.25" thickBot="1">
      <c r="A6" s="8" t="s">
        <v>1</v>
      </c>
      <c r="B6" s="8" t="s">
        <v>6</v>
      </c>
      <c r="C6" s="9" t="s">
        <v>7</v>
      </c>
      <c r="D6" s="10" t="s">
        <v>5</v>
      </c>
      <c r="E6" s="10" t="s">
        <v>2</v>
      </c>
      <c r="F6" s="11" t="s">
        <v>8</v>
      </c>
      <c r="G6" s="12" t="s">
        <v>9</v>
      </c>
      <c r="H6" s="13" t="s">
        <v>3</v>
      </c>
      <c r="I6" s="14" t="s">
        <v>25</v>
      </c>
      <c r="J6" s="176" t="s">
        <v>14</v>
      </c>
    </row>
    <row r="7" spans="1:10" ht="16.5" thickBot="1">
      <c r="A7" s="16">
        <v>1</v>
      </c>
      <c r="B7" s="84" t="s">
        <v>307</v>
      </c>
      <c r="C7" s="18"/>
      <c r="D7" s="19"/>
      <c r="E7" s="20"/>
      <c r="F7" s="21"/>
      <c r="G7" s="22"/>
      <c r="H7" s="80"/>
      <c r="I7" s="193"/>
      <c r="J7" s="82"/>
    </row>
    <row r="8" spans="1:10" ht="15.75">
      <c r="A8" s="26">
        <v>2</v>
      </c>
      <c r="B8" s="84" t="s">
        <v>307</v>
      </c>
      <c r="C8" s="18"/>
      <c r="D8" s="27"/>
      <c r="E8" s="27"/>
      <c r="F8" s="16"/>
      <c r="G8" s="27"/>
      <c r="H8" s="28"/>
      <c r="I8" s="85"/>
      <c r="J8" s="82"/>
    </row>
    <row r="9" spans="1:10" ht="15.75">
      <c r="A9" s="16">
        <v>3</v>
      </c>
      <c r="B9" s="84" t="s">
        <v>307</v>
      </c>
      <c r="C9" s="18"/>
      <c r="D9" s="31"/>
      <c r="E9" s="31"/>
      <c r="F9" s="26"/>
      <c r="G9" s="31"/>
      <c r="H9" s="87"/>
      <c r="I9" s="85"/>
      <c r="J9" s="82"/>
    </row>
    <row r="10" spans="1:10" ht="15.75">
      <c r="A10" s="16">
        <v>4</v>
      </c>
      <c r="B10" s="84" t="s">
        <v>307</v>
      </c>
      <c r="C10" s="18"/>
      <c r="D10" s="31"/>
      <c r="E10" s="31"/>
      <c r="F10" s="26"/>
      <c r="G10" s="31"/>
      <c r="H10" s="87"/>
      <c r="I10" s="85"/>
      <c r="J10" s="82"/>
    </row>
    <row r="11" spans="1:10" ht="15.75">
      <c r="A11" s="26">
        <v>5</v>
      </c>
      <c r="B11" s="84" t="s">
        <v>307</v>
      </c>
      <c r="C11" s="18"/>
      <c r="D11" s="20"/>
      <c r="E11" s="20"/>
      <c r="F11" s="21"/>
      <c r="G11" s="20"/>
      <c r="H11" s="87"/>
      <c r="I11" s="85"/>
      <c r="J11" s="82"/>
    </row>
    <row r="12" spans="1:10" ht="15.75">
      <c r="A12" s="16">
        <v>6</v>
      </c>
      <c r="B12" s="84" t="s">
        <v>307</v>
      </c>
      <c r="C12" s="18"/>
      <c r="D12" s="27"/>
      <c r="E12" s="27"/>
      <c r="F12" s="16"/>
      <c r="G12" s="27"/>
      <c r="H12" s="87"/>
      <c r="I12" s="85"/>
      <c r="J12" s="82"/>
    </row>
    <row r="13" spans="1:10" ht="15.75">
      <c r="A13" s="16">
        <v>7</v>
      </c>
      <c r="B13" s="84" t="s">
        <v>307</v>
      </c>
      <c r="C13" s="18"/>
      <c r="D13" s="27"/>
      <c r="E13" s="27"/>
      <c r="F13" s="16"/>
      <c r="G13" s="27"/>
      <c r="H13" s="87"/>
      <c r="I13" s="85"/>
      <c r="J13" s="82"/>
    </row>
    <row r="14" spans="1:10" ht="15.75">
      <c r="A14" s="26">
        <v>8</v>
      </c>
      <c r="B14" s="84" t="s">
        <v>307</v>
      </c>
      <c r="C14" s="18"/>
      <c r="D14" s="27"/>
      <c r="E14" s="27"/>
      <c r="F14" s="16"/>
      <c r="G14" s="27"/>
      <c r="H14" s="87"/>
      <c r="I14" s="85"/>
      <c r="J14" s="82"/>
    </row>
    <row r="15" spans="1:10" ht="15.75">
      <c r="A15" s="16">
        <v>9</v>
      </c>
      <c r="B15" s="84" t="s">
        <v>307</v>
      </c>
      <c r="C15" s="18"/>
      <c r="D15" s="27"/>
      <c r="E15" s="27"/>
      <c r="F15" s="16"/>
      <c r="G15" s="27"/>
      <c r="H15" s="87"/>
      <c r="I15" s="85"/>
      <c r="J15" s="82"/>
    </row>
    <row r="16" spans="1:10" ht="15.75">
      <c r="A16" s="16">
        <v>10</v>
      </c>
      <c r="B16" s="84" t="s">
        <v>307</v>
      </c>
      <c r="C16" s="18"/>
      <c r="D16" s="31"/>
      <c r="E16" s="31"/>
      <c r="F16" s="26"/>
      <c r="G16" s="31"/>
      <c r="H16" s="87"/>
      <c r="I16" s="85"/>
      <c r="J16" s="82"/>
    </row>
    <row r="17" spans="1:10" ht="15.75">
      <c r="A17" s="26">
        <v>11</v>
      </c>
      <c r="B17" s="84" t="s">
        <v>307</v>
      </c>
      <c r="C17" s="18"/>
      <c r="D17" s="49"/>
      <c r="E17" s="49"/>
      <c r="F17" s="50"/>
      <c r="G17" s="49"/>
      <c r="H17" s="87"/>
      <c r="I17" s="85"/>
      <c r="J17" s="82"/>
    </row>
    <row r="18" spans="1:10" ht="15.75">
      <c r="A18" s="16">
        <v>12</v>
      </c>
      <c r="B18" s="84" t="s">
        <v>307</v>
      </c>
      <c r="C18" s="18"/>
      <c r="D18" s="27"/>
      <c r="E18" s="27"/>
      <c r="F18" s="16"/>
      <c r="G18" s="27"/>
      <c r="H18" s="87"/>
      <c r="I18" s="85"/>
      <c r="J18" s="82"/>
    </row>
    <row r="19" spans="1:10" ht="15.75">
      <c r="A19" s="16">
        <v>13</v>
      </c>
      <c r="B19" s="84" t="s">
        <v>307</v>
      </c>
      <c r="C19" s="18"/>
      <c r="D19" s="27"/>
      <c r="E19" s="27"/>
      <c r="F19" s="16"/>
      <c r="G19" s="27"/>
      <c r="H19" s="87"/>
      <c r="I19" s="85"/>
      <c r="J19" s="82"/>
    </row>
    <row r="20" spans="1:10" ht="15.75">
      <c r="A20" s="26">
        <v>14</v>
      </c>
      <c r="B20" s="84" t="s">
        <v>307</v>
      </c>
      <c r="C20" s="18"/>
      <c r="D20" s="27"/>
      <c r="E20" s="27"/>
      <c r="F20" s="16"/>
      <c r="G20" s="27"/>
      <c r="H20" s="87"/>
      <c r="I20" s="85"/>
      <c r="J20" s="82"/>
    </row>
  </sheetData>
  <sheetProtection/>
  <mergeCells count="2">
    <mergeCell ref="A5:H5"/>
    <mergeCell ref="C4:G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D7" sqref="D7"/>
    </sheetView>
  </sheetViews>
  <sheetFormatPr defaultColWidth="9.140625" defaultRowHeight="12.75"/>
  <sheetData>
    <row r="1" spans="1:11" ht="19.5">
      <c r="A1" s="1"/>
      <c r="B1" s="1"/>
      <c r="C1" s="1"/>
      <c r="D1" s="1"/>
      <c r="E1" s="2" t="s">
        <v>4</v>
      </c>
      <c r="F1" s="2"/>
      <c r="G1" s="2"/>
      <c r="H1" s="2"/>
      <c r="I1" s="3"/>
      <c r="J1" s="3"/>
      <c r="K1" s="2"/>
    </row>
    <row r="2" spans="1:11" ht="15">
      <c r="A2" s="1"/>
      <c r="B2" s="1"/>
      <c r="C2" s="1"/>
      <c r="D2" s="1"/>
      <c r="E2" s="1"/>
      <c r="F2" s="1"/>
      <c r="G2" s="1"/>
      <c r="H2" s="1"/>
      <c r="I2" s="4"/>
      <c r="J2" s="4"/>
      <c r="K2" s="1"/>
    </row>
    <row r="3" spans="1:11" ht="15">
      <c r="A3" s="5" t="s">
        <v>0</v>
      </c>
      <c r="B3" s="5"/>
      <c r="C3" s="1">
        <v>2016</v>
      </c>
      <c r="D3" s="1"/>
      <c r="E3" s="1"/>
      <c r="F3" s="1"/>
      <c r="G3" s="1"/>
      <c r="H3" s="1"/>
      <c r="I3" s="4"/>
      <c r="J3" s="4"/>
      <c r="K3" s="1"/>
    </row>
    <row r="4" spans="1:11" ht="19.5" thickBot="1">
      <c r="A4" s="6" t="s">
        <v>57</v>
      </c>
      <c r="B4" s="6"/>
      <c r="C4" s="60" t="s">
        <v>66</v>
      </c>
      <c r="D4" s="61"/>
      <c r="E4" s="61"/>
      <c r="F4" s="61"/>
      <c r="G4" s="61"/>
      <c r="H4" s="1"/>
      <c r="I4" s="4"/>
      <c r="J4" s="4"/>
      <c r="K4" s="1"/>
    </row>
    <row r="5" spans="1:11" ht="15.75" thickBot="1">
      <c r="A5" s="57" t="s">
        <v>26</v>
      </c>
      <c r="B5" s="58"/>
      <c r="C5" s="58"/>
      <c r="D5" s="58"/>
      <c r="E5" s="58"/>
      <c r="F5" s="58"/>
      <c r="G5" s="58"/>
      <c r="H5" s="59"/>
      <c r="I5" s="51">
        <v>400</v>
      </c>
      <c r="J5" s="52">
        <v>0.0008949074074074073</v>
      </c>
      <c r="K5" s="1"/>
    </row>
    <row r="6" spans="1:11" ht="26.25" thickBot="1">
      <c r="A6" s="8" t="s">
        <v>1</v>
      </c>
      <c r="B6" s="8" t="s">
        <v>6</v>
      </c>
      <c r="C6" s="9" t="s">
        <v>7</v>
      </c>
      <c r="D6" s="10" t="s">
        <v>5</v>
      </c>
      <c r="E6" s="10" t="s">
        <v>2</v>
      </c>
      <c r="F6" s="11" t="s">
        <v>8</v>
      </c>
      <c r="G6" s="12" t="s">
        <v>9</v>
      </c>
      <c r="H6" s="13" t="s">
        <v>3</v>
      </c>
      <c r="I6" s="14" t="s">
        <v>25</v>
      </c>
      <c r="J6" s="15" t="s">
        <v>14</v>
      </c>
      <c r="K6" s="1"/>
    </row>
    <row r="7" spans="1:11" ht="16.5" thickBot="1">
      <c r="A7" s="16">
        <v>1</v>
      </c>
      <c r="B7" s="53" t="s">
        <v>57</v>
      </c>
      <c r="C7" s="18">
        <v>53</v>
      </c>
      <c r="D7" s="56" t="s">
        <v>62</v>
      </c>
      <c r="E7" s="20" t="s">
        <v>39</v>
      </c>
      <c r="F7" s="21">
        <v>2009</v>
      </c>
      <c r="G7" s="22" t="s">
        <v>29</v>
      </c>
      <c r="H7" s="23">
        <v>0.0009108796296296295</v>
      </c>
      <c r="I7" s="24" t="e">
        <v>#VALUE!</v>
      </c>
      <c r="J7" s="24" t="e">
        <v>#VALUE!</v>
      </c>
      <c r="K7" s="25"/>
    </row>
    <row r="8" spans="1:11" ht="15.75">
      <c r="A8" s="26">
        <v>2</v>
      </c>
      <c r="B8" s="53" t="s">
        <v>57</v>
      </c>
      <c r="C8" s="18">
        <v>48</v>
      </c>
      <c r="D8" s="27" t="s">
        <v>64</v>
      </c>
      <c r="E8" s="27" t="s">
        <v>63</v>
      </c>
      <c r="F8" s="16">
        <v>2008</v>
      </c>
      <c r="G8" s="27" t="s">
        <v>65</v>
      </c>
      <c r="H8" s="28">
        <v>0.0009270833333333333</v>
      </c>
      <c r="I8" s="24" t="e">
        <v>#VALUE!</v>
      </c>
      <c r="J8" s="24" t="e">
        <v>#VALUE!</v>
      </c>
      <c r="K8" s="30"/>
    </row>
    <row r="9" spans="1:11" ht="15.75">
      <c r="A9" s="16">
        <v>3</v>
      </c>
      <c r="B9" s="53" t="s">
        <v>57</v>
      </c>
      <c r="C9" s="18">
        <v>5</v>
      </c>
      <c r="D9" s="31" t="s">
        <v>60</v>
      </c>
      <c r="E9" s="31" t="s">
        <v>59</v>
      </c>
      <c r="F9" s="26">
        <v>2009</v>
      </c>
      <c r="G9" s="31" t="s">
        <v>29</v>
      </c>
      <c r="H9" s="32">
        <v>0.0009490740740740741</v>
      </c>
      <c r="I9" s="29" t="e">
        <v>#VALUE!</v>
      </c>
      <c r="J9" s="24" t="e">
        <v>#VALUE!</v>
      </c>
      <c r="K9" s="30"/>
    </row>
    <row r="10" spans="1:11" ht="15.75">
      <c r="A10" s="16">
        <v>4</v>
      </c>
      <c r="B10" s="53" t="s">
        <v>57</v>
      </c>
      <c r="C10" s="18">
        <v>20</v>
      </c>
      <c r="D10" s="27" t="s">
        <v>46</v>
      </c>
      <c r="E10" s="27" t="s">
        <v>17</v>
      </c>
      <c r="F10" s="16">
        <v>2008</v>
      </c>
      <c r="G10" s="27" t="s">
        <v>20</v>
      </c>
      <c r="H10" s="32">
        <v>0.0010185185185185186</v>
      </c>
      <c r="I10" s="29" t="e">
        <v>#VALUE!</v>
      </c>
      <c r="J10" s="24" t="e">
        <v>#VALUE!</v>
      </c>
      <c r="K10" s="30"/>
    </row>
    <row r="11" spans="1:11" ht="15.75">
      <c r="A11" s="26">
        <v>5</v>
      </c>
      <c r="B11" s="53" t="s">
        <v>57</v>
      </c>
      <c r="C11" s="18">
        <v>11</v>
      </c>
      <c r="D11" s="49" t="s">
        <v>61</v>
      </c>
      <c r="E11" s="49" t="s">
        <v>58</v>
      </c>
      <c r="F11" s="50">
        <v>2009</v>
      </c>
      <c r="G11" s="20" t="s">
        <v>20</v>
      </c>
      <c r="H11" s="32">
        <v>0.0011805555555555556</v>
      </c>
      <c r="I11" s="29">
        <v>0.007277777777777793</v>
      </c>
      <c r="J11" s="24">
        <v>16.400911161731205</v>
      </c>
      <c r="K11" s="30"/>
    </row>
  </sheetData>
  <mergeCells count="2">
    <mergeCell ref="C4:G4"/>
    <mergeCell ref="A5:H5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1">
      <selection activeCell="D7" sqref="D7"/>
    </sheetView>
  </sheetViews>
  <sheetFormatPr defaultColWidth="9.140625" defaultRowHeight="12.75"/>
  <cols>
    <col min="4" max="4" width="11.421875" style="0" customWidth="1"/>
    <col min="7" max="7" width="11.00390625" style="0" customWidth="1"/>
  </cols>
  <sheetData>
    <row r="1" spans="1:11" ht="19.5">
      <c r="A1" s="1"/>
      <c r="B1" s="1"/>
      <c r="C1" s="1"/>
      <c r="D1" s="1"/>
      <c r="E1" s="2" t="s">
        <v>4</v>
      </c>
      <c r="F1" s="2"/>
      <c r="G1" s="2"/>
      <c r="H1" s="2"/>
      <c r="I1" s="3"/>
      <c r="J1" s="3"/>
      <c r="K1" s="2"/>
    </row>
    <row r="2" spans="1:11" ht="15">
      <c r="A2" s="1"/>
      <c r="B2" s="1"/>
      <c r="C2" s="1"/>
      <c r="D2" s="1"/>
      <c r="E2" s="1"/>
      <c r="F2" s="1"/>
      <c r="G2" s="1"/>
      <c r="H2" s="1"/>
      <c r="I2" s="4"/>
      <c r="J2" s="4"/>
      <c r="K2" s="1"/>
    </row>
    <row r="3" spans="1:11" ht="15">
      <c r="A3" s="5" t="s">
        <v>0</v>
      </c>
      <c r="B3" s="5"/>
      <c r="C3" s="1">
        <v>2016</v>
      </c>
      <c r="D3" s="1"/>
      <c r="E3" s="1"/>
      <c r="F3" s="1"/>
      <c r="G3" s="1"/>
      <c r="H3" s="1"/>
      <c r="I3" s="4"/>
      <c r="J3" s="4"/>
      <c r="K3" s="1"/>
    </row>
    <row r="4" spans="1:11" ht="19.5" thickBot="1">
      <c r="A4" s="6" t="s">
        <v>57</v>
      </c>
      <c r="B4" s="6"/>
      <c r="C4" s="60" t="s">
        <v>89</v>
      </c>
      <c r="D4" s="61"/>
      <c r="E4" s="61"/>
      <c r="F4" s="61"/>
      <c r="G4" s="61"/>
      <c r="H4" s="1"/>
      <c r="I4" s="4"/>
      <c r="J4" s="4"/>
      <c r="K4" s="1"/>
    </row>
    <row r="5" spans="1:11" ht="15.75" thickBot="1">
      <c r="A5" s="57" t="s">
        <v>26</v>
      </c>
      <c r="B5" s="58"/>
      <c r="C5" s="58"/>
      <c r="D5" s="58"/>
      <c r="E5" s="58"/>
      <c r="F5" s="58"/>
      <c r="G5" s="58"/>
      <c r="H5" s="59"/>
      <c r="I5" s="51">
        <v>400</v>
      </c>
      <c r="J5" s="52">
        <v>0.0008949074074074073</v>
      </c>
      <c r="K5" s="1"/>
    </row>
    <row r="6" spans="1:11" ht="26.25" thickBot="1">
      <c r="A6" s="8" t="s">
        <v>1</v>
      </c>
      <c r="B6" s="8" t="s">
        <v>6</v>
      </c>
      <c r="C6" s="9" t="s">
        <v>7</v>
      </c>
      <c r="D6" s="10" t="s">
        <v>5</v>
      </c>
      <c r="E6" s="10" t="s">
        <v>2</v>
      </c>
      <c r="F6" s="11" t="s">
        <v>8</v>
      </c>
      <c r="G6" s="12" t="s">
        <v>9</v>
      </c>
      <c r="H6" s="13" t="s">
        <v>3</v>
      </c>
      <c r="I6" s="14" t="s">
        <v>25</v>
      </c>
      <c r="J6" s="15" t="s">
        <v>14</v>
      </c>
      <c r="K6" s="1"/>
    </row>
    <row r="7" spans="1:11" ht="16.5" thickBot="1">
      <c r="A7" s="16">
        <v>1</v>
      </c>
      <c r="B7" s="53" t="s">
        <v>57</v>
      </c>
      <c r="C7" s="18">
        <v>42</v>
      </c>
      <c r="D7" s="56" t="s">
        <v>80</v>
      </c>
      <c r="E7" s="27" t="s">
        <v>79</v>
      </c>
      <c r="F7" s="21">
        <v>2008</v>
      </c>
      <c r="G7" s="22" t="s">
        <v>29</v>
      </c>
      <c r="H7" s="52">
        <v>0.0008949074074074073</v>
      </c>
      <c r="I7" s="24" t="e">
        <v>#VALUE!</v>
      </c>
      <c r="J7" s="24" t="e">
        <v>#VALUE!</v>
      </c>
      <c r="K7" s="25"/>
    </row>
    <row r="8" spans="1:11" ht="15.75">
      <c r="A8" s="26">
        <v>2</v>
      </c>
      <c r="B8" s="53" t="s">
        <v>57</v>
      </c>
      <c r="C8" s="18">
        <v>24</v>
      </c>
      <c r="D8" s="27" t="s">
        <v>71</v>
      </c>
      <c r="E8" s="27" t="s">
        <v>72</v>
      </c>
      <c r="F8" s="16">
        <v>2008</v>
      </c>
      <c r="G8" s="27" t="s">
        <v>73</v>
      </c>
      <c r="H8" s="28">
        <v>0.000993287037037037</v>
      </c>
      <c r="I8" s="29">
        <v>0.007000000000000003</v>
      </c>
      <c r="J8" s="24">
        <v>16.475972540045767</v>
      </c>
      <c r="K8" s="30"/>
    </row>
    <row r="9" spans="1:11" ht="15.75">
      <c r="A9" s="16">
        <v>3</v>
      </c>
      <c r="B9" s="53" t="s">
        <v>57</v>
      </c>
      <c r="C9" s="18">
        <v>80</v>
      </c>
      <c r="D9" s="27" t="s">
        <v>78</v>
      </c>
      <c r="E9" s="27" t="s">
        <v>77</v>
      </c>
      <c r="F9" s="26">
        <v>2008</v>
      </c>
      <c r="G9" s="27" t="s">
        <v>29</v>
      </c>
      <c r="H9" s="32">
        <v>0.001011574074074074</v>
      </c>
      <c r="I9" s="29" t="e">
        <v>#VALUE!</v>
      </c>
      <c r="J9" s="24" t="e">
        <v>#VALUE!</v>
      </c>
      <c r="K9" s="30"/>
    </row>
    <row r="10" spans="1:11" ht="15.75">
      <c r="A10" s="16">
        <v>4</v>
      </c>
      <c r="B10" s="53" t="s">
        <v>57</v>
      </c>
      <c r="C10" s="18">
        <v>17</v>
      </c>
      <c r="D10" s="20" t="s">
        <v>76</v>
      </c>
      <c r="E10" s="20" t="s">
        <v>30</v>
      </c>
      <c r="F10" s="26">
        <v>2009</v>
      </c>
      <c r="G10" s="31" t="s">
        <v>20</v>
      </c>
      <c r="H10" s="32">
        <v>0.0010162037037037038</v>
      </c>
      <c r="I10" s="29" t="e">
        <v>#VALUE!</v>
      </c>
      <c r="J10" s="24" t="e">
        <v>#VALUE!</v>
      </c>
      <c r="K10" s="30"/>
    </row>
    <row r="11" spans="1:11" ht="15.75">
      <c r="A11" s="26">
        <v>5</v>
      </c>
      <c r="B11" s="53" t="s">
        <v>57</v>
      </c>
      <c r="C11" s="18">
        <v>40</v>
      </c>
      <c r="D11" s="20" t="s">
        <v>72</v>
      </c>
      <c r="E11" s="20" t="s">
        <v>74</v>
      </c>
      <c r="F11" s="21">
        <v>2008</v>
      </c>
      <c r="G11" s="54" t="s">
        <v>73</v>
      </c>
      <c r="H11" s="32">
        <v>0.0010243055555555556</v>
      </c>
      <c r="I11" s="24" t="e">
        <v>#VALUE!</v>
      </c>
      <c r="J11" s="24" t="e">
        <v>#VALUE!</v>
      </c>
      <c r="K11" s="30"/>
    </row>
    <row r="12" spans="1:11" ht="16.5" thickBot="1">
      <c r="A12" s="16">
        <v>6</v>
      </c>
      <c r="B12" s="53" t="s">
        <v>57</v>
      </c>
      <c r="C12" s="18">
        <v>15</v>
      </c>
      <c r="D12" s="27"/>
      <c r="E12" s="27" t="s">
        <v>90</v>
      </c>
      <c r="F12" s="16">
        <v>2009</v>
      </c>
      <c r="G12" s="27" t="s">
        <v>29</v>
      </c>
      <c r="H12" s="32">
        <v>0.001056712962962963</v>
      </c>
      <c r="I12" s="24" t="e">
        <v>#VALUE!</v>
      </c>
      <c r="J12" s="24" t="e">
        <v>#VALUE!</v>
      </c>
      <c r="K12" s="30"/>
    </row>
    <row r="13" spans="1:11" ht="16.5" thickBot="1">
      <c r="A13" s="16">
        <v>7</v>
      </c>
      <c r="B13" s="53" t="s">
        <v>57</v>
      </c>
      <c r="C13" s="18">
        <v>38</v>
      </c>
      <c r="D13" s="27" t="s">
        <v>75</v>
      </c>
      <c r="E13" s="27" t="s">
        <v>30</v>
      </c>
      <c r="F13" s="16">
        <v>2009</v>
      </c>
      <c r="G13" s="27" t="s">
        <v>29</v>
      </c>
      <c r="H13" s="52">
        <v>0.0010821759259259259</v>
      </c>
      <c r="I13" s="24" t="e">
        <v>#VALUE!</v>
      </c>
      <c r="J13" s="24" t="e">
        <v>#VALUE!</v>
      </c>
      <c r="K13" s="30"/>
    </row>
    <row r="14" spans="1:11" ht="15.75">
      <c r="A14" s="26">
        <v>8</v>
      </c>
      <c r="B14" s="53" t="s">
        <v>57</v>
      </c>
      <c r="C14" s="18">
        <v>23</v>
      </c>
      <c r="D14" s="27" t="s">
        <v>82</v>
      </c>
      <c r="E14" s="27" t="s">
        <v>81</v>
      </c>
      <c r="F14" s="16">
        <v>2009</v>
      </c>
      <c r="G14" s="27" t="s">
        <v>20</v>
      </c>
      <c r="H14" s="32">
        <v>0.001101851851851852</v>
      </c>
      <c r="I14" s="29" t="e">
        <v>#VALUE!</v>
      </c>
      <c r="J14" s="24" t="e">
        <v>#VALUE!</v>
      </c>
      <c r="K14" s="30"/>
    </row>
    <row r="15" spans="1:11" ht="15.75">
      <c r="A15" s="16">
        <v>9</v>
      </c>
      <c r="B15" s="53" t="s">
        <v>57</v>
      </c>
      <c r="C15" s="18">
        <v>36</v>
      </c>
      <c r="D15" s="31" t="s">
        <v>84</v>
      </c>
      <c r="E15" s="31" t="s">
        <v>83</v>
      </c>
      <c r="F15" s="26">
        <v>2009</v>
      </c>
      <c r="G15" s="31" t="s">
        <v>85</v>
      </c>
      <c r="H15" s="55">
        <v>0.0011319444444444443</v>
      </c>
      <c r="I15" s="24" t="e">
        <v>#VALUE!</v>
      </c>
      <c r="J15" s="24" t="e">
        <v>#VALUE!</v>
      </c>
      <c r="K15" s="30"/>
    </row>
    <row r="16" spans="1:11" ht="15.75">
      <c r="A16" s="16">
        <v>10</v>
      </c>
      <c r="B16" s="53" t="s">
        <v>57</v>
      </c>
      <c r="C16" s="18">
        <v>98</v>
      </c>
      <c r="D16" s="31" t="s">
        <v>91</v>
      </c>
      <c r="E16" s="31" t="s">
        <v>58</v>
      </c>
      <c r="F16" s="26">
        <v>2009</v>
      </c>
      <c r="G16" s="31" t="s">
        <v>29</v>
      </c>
      <c r="H16" s="32">
        <v>0.0011458333333333333</v>
      </c>
      <c r="I16" s="24" t="e">
        <v>#VALUE!</v>
      </c>
      <c r="J16" s="24" t="e">
        <v>#VALUE!</v>
      </c>
      <c r="K16" s="30"/>
    </row>
    <row r="17" spans="1:11" ht="15.75">
      <c r="A17" s="26">
        <v>11</v>
      </c>
      <c r="B17" s="53" t="s">
        <v>57</v>
      </c>
      <c r="C17" s="18">
        <v>61</v>
      </c>
      <c r="D17" s="27" t="s">
        <v>87</v>
      </c>
      <c r="E17" s="27" t="s">
        <v>33</v>
      </c>
      <c r="F17" s="50">
        <v>2009</v>
      </c>
      <c r="G17" s="27" t="s">
        <v>88</v>
      </c>
      <c r="H17" s="32">
        <v>0.0012592592592592592</v>
      </c>
      <c r="I17" s="24" t="e">
        <v>#VALUE!</v>
      </c>
      <c r="J17" s="24" t="e">
        <v>#VALUE!</v>
      </c>
      <c r="K17" s="30"/>
    </row>
    <row r="18" spans="1:11" ht="15.75">
      <c r="A18" s="16">
        <v>12</v>
      </c>
      <c r="B18" s="53" t="s">
        <v>57</v>
      </c>
      <c r="C18" s="18">
        <v>97</v>
      </c>
      <c r="D18" s="27" t="s">
        <v>68</v>
      </c>
      <c r="E18" s="27" t="s">
        <v>86</v>
      </c>
      <c r="F18" s="16">
        <v>2009</v>
      </c>
      <c r="G18" s="27" t="s">
        <v>13</v>
      </c>
      <c r="H18" s="32">
        <v>0.0012951388888888889</v>
      </c>
      <c r="I18" s="24" t="e">
        <v>#VALUE!</v>
      </c>
      <c r="J18" s="24" t="e">
        <v>#VALUE!</v>
      </c>
      <c r="K18" s="30"/>
    </row>
  </sheetData>
  <mergeCells count="2">
    <mergeCell ref="C4:G4"/>
    <mergeCell ref="A5:H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K15" sqref="K15"/>
    </sheetView>
  </sheetViews>
  <sheetFormatPr defaultColWidth="9.140625" defaultRowHeight="12.75"/>
  <sheetData>
    <row r="1" spans="1:11" ht="19.5">
      <c r="A1" s="1"/>
      <c r="B1" s="1"/>
      <c r="C1" s="1"/>
      <c r="D1" s="1"/>
      <c r="E1" s="2" t="s">
        <v>4</v>
      </c>
      <c r="F1" s="2"/>
      <c r="G1" s="2"/>
      <c r="H1" s="2"/>
      <c r="I1" s="3"/>
      <c r="J1" s="3"/>
      <c r="K1" s="2"/>
    </row>
    <row r="2" spans="1:11" ht="15">
      <c r="A2" s="1"/>
      <c r="B2" s="1"/>
      <c r="C2" s="1"/>
      <c r="D2" s="1"/>
      <c r="E2" s="1"/>
      <c r="F2" s="1"/>
      <c r="G2" s="1"/>
      <c r="H2" s="1"/>
      <c r="I2" s="4"/>
      <c r="J2" s="4"/>
      <c r="K2" s="1"/>
    </row>
    <row r="3" spans="1:11" ht="15">
      <c r="A3" s="5" t="s">
        <v>0</v>
      </c>
      <c r="B3" s="5"/>
      <c r="C3" s="1">
        <v>2016</v>
      </c>
      <c r="D3" s="1"/>
      <c r="E3" s="1"/>
      <c r="F3" s="1"/>
      <c r="G3" s="1"/>
      <c r="H3" s="1"/>
      <c r="I3" s="4"/>
      <c r="J3" s="4"/>
      <c r="K3" s="1"/>
    </row>
    <row r="4" spans="1:11" ht="19.5" thickBot="1">
      <c r="A4" s="6" t="s">
        <v>57</v>
      </c>
      <c r="B4" s="6"/>
      <c r="C4" s="60" t="s">
        <v>92</v>
      </c>
      <c r="D4" s="61"/>
      <c r="E4" s="61"/>
      <c r="F4" s="61"/>
      <c r="G4" s="61"/>
      <c r="H4" s="1"/>
      <c r="I4" s="4"/>
      <c r="J4" s="4"/>
      <c r="K4" s="1"/>
    </row>
    <row r="5" spans="1:11" ht="15.75" thickBot="1">
      <c r="A5" s="57" t="s">
        <v>26</v>
      </c>
      <c r="B5" s="58"/>
      <c r="C5" s="58"/>
      <c r="D5" s="58"/>
      <c r="E5" s="58"/>
      <c r="F5" s="58"/>
      <c r="G5" s="58"/>
      <c r="H5" s="59"/>
      <c r="I5" s="51">
        <v>400</v>
      </c>
      <c r="J5" s="52">
        <v>0.0008949074074074073</v>
      </c>
      <c r="K5" s="1"/>
    </row>
    <row r="6" spans="1:11" ht="26.25" thickBot="1">
      <c r="A6" s="8" t="s">
        <v>1</v>
      </c>
      <c r="B6" s="8" t="s">
        <v>6</v>
      </c>
      <c r="C6" s="9" t="s">
        <v>7</v>
      </c>
      <c r="D6" s="10" t="s">
        <v>5</v>
      </c>
      <c r="E6" s="10" t="s">
        <v>2</v>
      </c>
      <c r="F6" s="11" t="s">
        <v>8</v>
      </c>
      <c r="G6" s="12" t="s">
        <v>9</v>
      </c>
      <c r="H6" s="13" t="s">
        <v>3</v>
      </c>
      <c r="I6" s="14" t="s">
        <v>25</v>
      </c>
      <c r="J6" s="15" t="s">
        <v>14</v>
      </c>
      <c r="K6" s="1"/>
    </row>
    <row r="7" spans="1:11" ht="16.5" thickBot="1">
      <c r="A7" s="16">
        <v>1</v>
      </c>
      <c r="B7" s="53" t="s">
        <v>57</v>
      </c>
      <c r="C7" s="18">
        <v>14</v>
      </c>
      <c r="D7" s="19" t="s">
        <v>93</v>
      </c>
      <c r="E7" s="20" t="s">
        <v>94</v>
      </c>
      <c r="F7" s="21">
        <v>2006</v>
      </c>
      <c r="G7" s="22" t="s">
        <v>20</v>
      </c>
      <c r="H7" s="23">
        <v>0.0008587962962962963</v>
      </c>
      <c r="I7" s="24" t="e">
        <v>#VALUE!</v>
      </c>
      <c r="J7" s="24" t="e">
        <v>#VALUE!</v>
      </c>
      <c r="K7" s="25"/>
    </row>
    <row r="8" spans="1:11" ht="15.75">
      <c r="A8" s="26">
        <v>2</v>
      </c>
      <c r="B8" s="53" t="s">
        <v>57</v>
      </c>
      <c r="C8" s="18">
        <v>43</v>
      </c>
      <c r="D8" s="27" t="s">
        <v>93</v>
      </c>
      <c r="E8" s="27" t="s">
        <v>17</v>
      </c>
      <c r="F8" s="16">
        <v>2006</v>
      </c>
      <c r="G8" s="27" t="s">
        <v>20</v>
      </c>
      <c r="H8" s="28">
        <v>0.0008831018518518519</v>
      </c>
      <c r="I8" s="24" t="e">
        <v>#VALUE!</v>
      </c>
      <c r="J8" s="24" t="e">
        <v>#VALUE!</v>
      </c>
      <c r="K8" s="30"/>
    </row>
    <row r="9" spans="1:11" ht="15.75">
      <c r="A9" s="16">
        <v>3</v>
      </c>
      <c r="B9" s="53" t="s">
        <v>57</v>
      </c>
      <c r="C9" s="18">
        <v>94</v>
      </c>
      <c r="D9" s="31" t="s">
        <v>11</v>
      </c>
      <c r="E9" s="31" t="s">
        <v>95</v>
      </c>
      <c r="F9" s="26">
        <v>2007</v>
      </c>
      <c r="G9" s="31" t="s">
        <v>29</v>
      </c>
      <c r="H9" s="32">
        <v>0.0009131944444444443</v>
      </c>
      <c r="I9" s="29" t="e">
        <v>#VALUE!</v>
      </c>
      <c r="J9" s="24" t="e">
        <v>#VALUE!</v>
      </c>
      <c r="K9" s="30"/>
    </row>
  </sheetData>
  <mergeCells count="2">
    <mergeCell ref="C4:G4"/>
    <mergeCell ref="A5:H5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D19" sqref="D19"/>
    </sheetView>
  </sheetViews>
  <sheetFormatPr defaultColWidth="9.140625" defaultRowHeight="12.75"/>
  <cols>
    <col min="4" max="4" width="10.57421875" style="0" customWidth="1"/>
  </cols>
  <sheetData>
    <row r="1" spans="1:11" ht="19.5">
      <c r="A1" s="1"/>
      <c r="B1" s="1"/>
      <c r="C1" s="1"/>
      <c r="D1" s="1"/>
      <c r="E1" s="2" t="s">
        <v>4</v>
      </c>
      <c r="F1" s="2"/>
      <c r="G1" s="2"/>
      <c r="H1" s="2"/>
      <c r="I1" s="3"/>
      <c r="J1" s="3"/>
      <c r="K1" s="2"/>
    </row>
    <row r="2" spans="1:11" ht="15">
      <c r="A2" s="1"/>
      <c r="B2" s="1"/>
      <c r="C2" s="1"/>
      <c r="D2" s="1"/>
      <c r="E2" s="1"/>
      <c r="F2" s="1"/>
      <c r="G2" s="1"/>
      <c r="H2" s="1"/>
      <c r="I2" s="4"/>
      <c r="J2" s="4"/>
      <c r="K2" s="1"/>
    </row>
    <row r="3" spans="1:11" ht="15">
      <c r="A3" s="5" t="s">
        <v>0</v>
      </c>
      <c r="B3" s="5"/>
      <c r="C3" s="1">
        <v>2016</v>
      </c>
      <c r="D3" s="1"/>
      <c r="E3" s="1"/>
      <c r="F3" s="1"/>
      <c r="G3" s="1"/>
      <c r="H3" s="1"/>
      <c r="I3" s="4"/>
      <c r="J3" s="4"/>
      <c r="K3" s="1"/>
    </row>
    <row r="4" spans="1:11" ht="19.5" thickBot="1">
      <c r="A4" s="6" t="s">
        <v>57</v>
      </c>
      <c r="B4" s="6"/>
      <c r="C4" s="60" t="s">
        <v>96</v>
      </c>
      <c r="D4" s="61"/>
      <c r="E4" s="61"/>
      <c r="F4" s="61"/>
      <c r="G4" s="61"/>
      <c r="H4" s="1"/>
      <c r="I4" s="4"/>
      <c r="J4" s="4"/>
      <c r="K4" s="1"/>
    </row>
    <row r="5" spans="1:11" ht="15.75" thickBot="1">
      <c r="A5" s="57" t="s">
        <v>26</v>
      </c>
      <c r="B5" s="58"/>
      <c r="C5" s="58"/>
      <c r="D5" s="58"/>
      <c r="E5" s="58"/>
      <c r="F5" s="58"/>
      <c r="G5" s="58"/>
      <c r="H5" s="59"/>
      <c r="I5" s="51">
        <v>400</v>
      </c>
      <c r="J5" s="52">
        <v>0.0008949074074074073</v>
      </c>
      <c r="K5" s="1"/>
    </row>
    <row r="6" spans="1:11" ht="26.25" thickBot="1">
      <c r="A6" s="8" t="s">
        <v>1</v>
      </c>
      <c r="B6" s="8" t="s">
        <v>6</v>
      </c>
      <c r="C6" s="9" t="s">
        <v>7</v>
      </c>
      <c r="D6" s="10" t="s">
        <v>5</v>
      </c>
      <c r="E6" s="10" t="s">
        <v>2</v>
      </c>
      <c r="F6" s="11" t="s">
        <v>8</v>
      </c>
      <c r="G6" s="12" t="s">
        <v>9</v>
      </c>
      <c r="H6" s="13" t="s">
        <v>3</v>
      </c>
      <c r="I6" s="14" t="s">
        <v>25</v>
      </c>
      <c r="J6" s="15" t="s">
        <v>14</v>
      </c>
      <c r="K6" s="1"/>
    </row>
    <row r="7" spans="1:11" ht="16.5" thickBot="1">
      <c r="A7" s="16">
        <v>1</v>
      </c>
      <c r="B7" s="53" t="s">
        <v>57</v>
      </c>
      <c r="C7" s="18">
        <v>21</v>
      </c>
      <c r="D7" s="56" t="s">
        <v>97</v>
      </c>
      <c r="E7" s="27" t="s">
        <v>98</v>
      </c>
      <c r="F7" s="21">
        <v>2006</v>
      </c>
      <c r="G7" s="22" t="s">
        <v>29</v>
      </c>
      <c r="H7" s="52">
        <v>0.0008090277777777779</v>
      </c>
      <c r="I7" s="24" t="e">
        <v>#VALUE!</v>
      </c>
      <c r="J7" s="24" t="e">
        <v>#VALUE!</v>
      </c>
      <c r="K7" s="25"/>
    </row>
    <row r="8" spans="1:11" ht="15.75">
      <c r="A8" s="26">
        <v>2</v>
      </c>
      <c r="B8" s="53" t="s">
        <v>57</v>
      </c>
      <c r="C8" s="18">
        <v>54</v>
      </c>
      <c r="D8" s="27" t="s">
        <v>78</v>
      </c>
      <c r="E8" s="27" t="s">
        <v>99</v>
      </c>
      <c r="F8" s="16">
        <v>2006</v>
      </c>
      <c r="G8" s="22" t="s">
        <v>29</v>
      </c>
      <c r="H8" s="28">
        <v>0.0008483796296296296</v>
      </c>
      <c r="I8" s="24" t="e">
        <v>#VALUE!</v>
      </c>
      <c r="J8" s="24" t="e">
        <v>#VALUE!</v>
      </c>
      <c r="K8" s="30"/>
    </row>
    <row r="9" spans="1:11" ht="15.75">
      <c r="A9" s="16">
        <v>3</v>
      </c>
      <c r="B9" s="53" t="s">
        <v>57</v>
      </c>
      <c r="C9" s="18">
        <v>7</v>
      </c>
      <c r="D9" s="27" t="s">
        <v>34</v>
      </c>
      <c r="E9" s="27" t="s">
        <v>100</v>
      </c>
      <c r="F9" s="26">
        <v>2007</v>
      </c>
      <c r="G9" s="27" t="s">
        <v>20</v>
      </c>
      <c r="H9" s="32">
        <v>0.0009340277777777777</v>
      </c>
      <c r="I9" s="29" t="e">
        <v>#VALUE!</v>
      </c>
      <c r="J9" s="24" t="e">
        <v>#VALUE!</v>
      </c>
      <c r="K9" s="30"/>
    </row>
    <row r="10" spans="1:11" ht="15.75">
      <c r="A10" s="16">
        <v>4</v>
      </c>
      <c r="B10" s="53" t="s">
        <v>57</v>
      </c>
      <c r="C10" s="18">
        <v>44</v>
      </c>
      <c r="D10" s="20" t="s">
        <v>101</v>
      </c>
      <c r="E10" s="20" t="s">
        <v>47</v>
      </c>
      <c r="F10" s="26">
        <v>2007</v>
      </c>
      <c r="G10" s="31" t="s">
        <v>20</v>
      </c>
      <c r="H10" s="32">
        <v>0.0010613425925925927</v>
      </c>
      <c r="I10" s="29" t="e">
        <v>#VALUE!</v>
      </c>
      <c r="J10" s="24" t="e">
        <v>#VALUE!</v>
      </c>
      <c r="K10" s="30"/>
    </row>
  </sheetData>
  <mergeCells count="2">
    <mergeCell ref="C4:G4"/>
    <mergeCell ref="A5:H5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4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5.8515625" style="65" customWidth="1"/>
    <col min="2" max="2" width="7.57421875" style="65" customWidth="1"/>
    <col min="3" max="3" width="6.00390625" style="65" customWidth="1"/>
    <col min="4" max="4" width="11.28125" style="65" customWidth="1"/>
    <col min="5" max="6" width="9.140625" style="65" customWidth="1"/>
    <col min="7" max="7" width="17.28125" style="65" customWidth="1"/>
    <col min="8" max="8" width="9.140625" style="65" customWidth="1"/>
    <col min="9" max="9" width="8.00390625" style="69" customWidth="1"/>
    <col min="10" max="10" width="9.00390625" style="69" customWidth="1"/>
    <col min="11" max="16384" width="9.140625" style="65" customWidth="1"/>
  </cols>
  <sheetData>
    <row r="1" spans="5:12" ht="19.5">
      <c r="E1" s="66" t="s">
        <v>4</v>
      </c>
      <c r="F1" s="66"/>
      <c r="G1" s="66"/>
      <c r="H1" s="66"/>
      <c r="I1" s="67"/>
      <c r="J1" s="67"/>
      <c r="K1" s="66"/>
      <c r="L1" s="66"/>
    </row>
    <row r="2" ht="15"/>
    <row r="3" spans="1:3" ht="15">
      <c r="A3" s="68" t="s">
        <v>0</v>
      </c>
      <c r="B3" s="68"/>
      <c r="C3" s="65">
        <v>2015</v>
      </c>
    </row>
    <row r="4" spans="1:7" ht="15" customHeight="1" thickBot="1">
      <c r="A4" s="70" t="s">
        <v>102</v>
      </c>
      <c r="B4" s="70"/>
      <c r="C4" s="71" t="s">
        <v>103</v>
      </c>
      <c r="D4" s="71"/>
      <c r="E4" s="71"/>
      <c r="F4" s="71"/>
      <c r="G4" s="71"/>
    </row>
    <row r="5" spans="1:10" ht="15.75" customHeight="1" thickBot="1">
      <c r="A5" s="72" t="s">
        <v>104</v>
      </c>
      <c r="B5" s="73"/>
      <c r="C5" s="73"/>
      <c r="D5" s="73"/>
      <c r="E5" s="73"/>
      <c r="F5" s="73"/>
      <c r="G5" s="73"/>
      <c r="H5" s="74"/>
      <c r="I5" s="75">
        <v>8700</v>
      </c>
      <c r="J5" s="76">
        <v>0.021569097222222222</v>
      </c>
    </row>
    <row r="6" spans="1:10" ht="39" thickBot="1">
      <c r="A6" s="8" t="s">
        <v>1</v>
      </c>
      <c r="B6" s="8" t="s">
        <v>6</v>
      </c>
      <c r="C6" s="9" t="s">
        <v>7</v>
      </c>
      <c r="D6" s="10" t="s">
        <v>5</v>
      </c>
      <c r="E6" s="10" t="s">
        <v>2</v>
      </c>
      <c r="F6" s="11" t="s">
        <v>8</v>
      </c>
      <c r="G6" s="12" t="s">
        <v>9</v>
      </c>
      <c r="H6" s="13" t="s">
        <v>3</v>
      </c>
      <c r="I6" s="77" t="s">
        <v>25</v>
      </c>
      <c r="J6" s="78" t="s">
        <v>14</v>
      </c>
    </row>
    <row r="7" spans="1:11" ht="16.5" thickBot="1">
      <c r="A7" s="16">
        <v>1</v>
      </c>
      <c r="B7" s="79" t="s">
        <v>105</v>
      </c>
      <c r="C7" s="18">
        <v>22</v>
      </c>
      <c r="D7" s="19" t="s">
        <v>106</v>
      </c>
      <c r="E7" s="20" t="s">
        <v>107</v>
      </c>
      <c r="F7" s="21">
        <v>1967</v>
      </c>
      <c r="G7" s="22" t="s">
        <v>108</v>
      </c>
      <c r="H7" s="80">
        <v>0.021569097222222222</v>
      </c>
      <c r="I7" s="81">
        <f>IF(H7=0,"",H7-$J$5)</f>
        <v>0</v>
      </c>
      <c r="J7" s="82">
        <f aca="true" t="shared" si="0" ref="J7:J14">IF(H7=0,"",$I$5/(H7*24))*(0.001)</f>
        <v>16.80645213219788</v>
      </c>
      <c r="K7" s="83"/>
    </row>
    <row r="8" spans="1:11" ht="15.75">
      <c r="A8" s="26">
        <v>2</v>
      </c>
      <c r="B8" s="84" t="s">
        <v>109</v>
      </c>
      <c r="C8" s="18">
        <v>34</v>
      </c>
      <c r="D8" s="27" t="s">
        <v>110</v>
      </c>
      <c r="E8" s="27" t="s">
        <v>111</v>
      </c>
      <c r="F8" s="16">
        <v>1981</v>
      </c>
      <c r="G8" s="27" t="s">
        <v>112</v>
      </c>
      <c r="H8" s="28">
        <v>0.021875000000000002</v>
      </c>
      <c r="I8" s="85">
        <f>IF(H8=0,"",H8-$J$5)*(60)</f>
        <v>0.018354166666666796</v>
      </c>
      <c r="J8" s="82">
        <f t="shared" si="0"/>
        <v>16.571428571428573</v>
      </c>
      <c r="K8" s="86"/>
    </row>
    <row r="9" spans="1:11" ht="15.75">
      <c r="A9" s="16">
        <v>3</v>
      </c>
      <c r="B9" s="84" t="s">
        <v>109</v>
      </c>
      <c r="C9" s="18">
        <v>43</v>
      </c>
      <c r="D9" s="31" t="s">
        <v>113</v>
      </c>
      <c r="E9" s="31" t="s">
        <v>10</v>
      </c>
      <c r="F9" s="26">
        <v>1981</v>
      </c>
      <c r="G9" s="31" t="s">
        <v>114</v>
      </c>
      <c r="H9" s="87">
        <v>0.021921296296296296</v>
      </c>
      <c r="I9" s="85">
        <f>IF(H9=0,"",H9-$J$5)*(60)</f>
        <v>0.021131944444444453</v>
      </c>
      <c r="J9" s="82">
        <f t="shared" si="0"/>
        <v>16.536430834213306</v>
      </c>
      <c r="K9" s="86"/>
    </row>
    <row r="10" spans="1:11" ht="15.75">
      <c r="A10" s="16">
        <v>4</v>
      </c>
      <c r="B10" s="88" t="s">
        <v>115</v>
      </c>
      <c r="C10" s="18">
        <v>83</v>
      </c>
      <c r="D10" s="31" t="s">
        <v>11</v>
      </c>
      <c r="E10" s="31" t="s">
        <v>63</v>
      </c>
      <c r="F10" s="26">
        <v>1949</v>
      </c>
      <c r="G10" s="31" t="s">
        <v>116</v>
      </c>
      <c r="H10" s="87">
        <v>0.022515046296296293</v>
      </c>
      <c r="I10" s="85">
        <f aca="true" t="shared" si="1" ref="I10:I20">IF(H10=0,"",H10-$J$5)*(60)</f>
        <v>0.05675694444444428</v>
      </c>
      <c r="J10" s="82">
        <f t="shared" si="0"/>
        <v>16.100344419883825</v>
      </c>
      <c r="K10" s="86"/>
    </row>
    <row r="11" spans="1:11" ht="15.75">
      <c r="A11" s="26">
        <v>5</v>
      </c>
      <c r="B11" s="88" t="s">
        <v>117</v>
      </c>
      <c r="C11" s="18">
        <v>87</v>
      </c>
      <c r="D11" s="20" t="s">
        <v>118</v>
      </c>
      <c r="E11" s="20" t="s">
        <v>119</v>
      </c>
      <c r="F11" s="21">
        <v>1957</v>
      </c>
      <c r="G11" s="20" t="s">
        <v>120</v>
      </c>
      <c r="H11" s="87">
        <v>0.022515046296296293</v>
      </c>
      <c r="I11" s="85">
        <f t="shared" si="1"/>
        <v>0.05675694444444428</v>
      </c>
      <c r="J11" s="82">
        <f t="shared" si="0"/>
        <v>16.100344419883825</v>
      </c>
      <c r="K11" s="86"/>
    </row>
    <row r="12" spans="1:11" ht="15.75">
      <c r="A12" s="16">
        <v>6</v>
      </c>
      <c r="B12" s="84" t="s">
        <v>109</v>
      </c>
      <c r="C12" s="18">
        <v>34</v>
      </c>
      <c r="D12" s="27" t="s">
        <v>110</v>
      </c>
      <c r="E12" s="27" t="s">
        <v>111</v>
      </c>
      <c r="F12" s="16">
        <v>1981</v>
      </c>
      <c r="G12" s="27" t="s">
        <v>112</v>
      </c>
      <c r="H12" s="87">
        <v>0.022534722222222223</v>
      </c>
      <c r="I12" s="85">
        <f t="shared" si="1"/>
        <v>0.05793750000000007</v>
      </c>
      <c r="J12" s="82">
        <f t="shared" si="0"/>
        <v>16.08628659476117</v>
      </c>
      <c r="K12" s="86"/>
    </row>
    <row r="13" spans="1:11" ht="15" customHeight="1">
      <c r="A13" s="16">
        <v>7</v>
      </c>
      <c r="B13" s="89" t="s">
        <v>121</v>
      </c>
      <c r="C13" s="18">
        <v>55</v>
      </c>
      <c r="D13" s="27" t="s">
        <v>122</v>
      </c>
      <c r="E13" s="27" t="s">
        <v>123</v>
      </c>
      <c r="F13" s="16">
        <v>1965</v>
      </c>
      <c r="G13" s="27" t="s">
        <v>124</v>
      </c>
      <c r="H13" s="87">
        <v>0.02265613425925926</v>
      </c>
      <c r="I13" s="85">
        <f t="shared" si="1"/>
        <v>0.06522222222222235</v>
      </c>
      <c r="J13" s="82">
        <f t="shared" si="0"/>
        <v>16.000081737326884</v>
      </c>
      <c r="K13" s="86"/>
    </row>
    <row r="14" spans="1:11" ht="15" customHeight="1">
      <c r="A14" s="26">
        <v>8</v>
      </c>
      <c r="B14" s="90" t="s">
        <v>102</v>
      </c>
      <c r="C14" s="18">
        <v>29</v>
      </c>
      <c r="D14" s="27" t="s">
        <v>125</v>
      </c>
      <c r="E14" s="27" t="s">
        <v>126</v>
      </c>
      <c r="F14" s="16">
        <v>1985</v>
      </c>
      <c r="G14" s="27" t="s">
        <v>127</v>
      </c>
      <c r="H14" s="87">
        <v>0.023769560185185185</v>
      </c>
      <c r="I14" s="85">
        <f t="shared" si="1"/>
        <v>0.1320277777777778</v>
      </c>
      <c r="J14" s="82">
        <f t="shared" si="0"/>
        <v>15.250597704619489</v>
      </c>
      <c r="K14" s="86"/>
    </row>
    <row r="15" spans="1:11" ht="15.75">
      <c r="A15" s="16">
        <v>9</v>
      </c>
      <c r="B15" s="88" t="s">
        <v>117</v>
      </c>
      <c r="C15" s="18">
        <v>19</v>
      </c>
      <c r="D15" s="27" t="s">
        <v>128</v>
      </c>
      <c r="E15" s="27" t="s">
        <v>12</v>
      </c>
      <c r="F15" s="16">
        <v>1950</v>
      </c>
      <c r="G15" s="27" t="s">
        <v>129</v>
      </c>
      <c r="H15" s="87">
        <v>0.023971527777777776</v>
      </c>
      <c r="I15" s="85">
        <f t="shared" si="1"/>
        <v>0.1441458333333332</v>
      </c>
      <c r="J15" s="82">
        <f aca="true" t="shared" si="2" ref="J15:J53">IF(H15=0,"",$I$5/(H15*24))*(0.001)</f>
        <v>15.122106665894147</v>
      </c>
      <c r="K15" s="86"/>
    </row>
    <row r="16" spans="1:11" ht="15.75">
      <c r="A16" s="16">
        <v>10</v>
      </c>
      <c r="B16" s="89" t="s">
        <v>130</v>
      </c>
      <c r="C16" s="18">
        <v>21</v>
      </c>
      <c r="D16" s="31" t="s">
        <v>131</v>
      </c>
      <c r="E16" s="31" t="s">
        <v>132</v>
      </c>
      <c r="F16" s="26">
        <v>1975</v>
      </c>
      <c r="G16" s="31" t="s">
        <v>133</v>
      </c>
      <c r="H16" s="87">
        <v>0.024332986111111107</v>
      </c>
      <c r="I16" s="85">
        <f t="shared" si="1"/>
        <v>0.1658333333333331</v>
      </c>
      <c r="J16" s="82">
        <f t="shared" si="2"/>
        <v>14.897472852066956</v>
      </c>
      <c r="K16" s="86"/>
    </row>
    <row r="17" spans="1:11" ht="15" customHeight="1">
      <c r="A17" s="26">
        <v>11</v>
      </c>
      <c r="B17" s="91" t="s">
        <v>134</v>
      </c>
      <c r="C17" s="18">
        <v>37</v>
      </c>
      <c r="D17" s="49" t="s">
        <v>135</v>
      </c>
      <c r="E17" s="49" t="s">
        <v>136</v>
      </c>
      <c r="F17" s="50">
        <v>1971</v>
      </c>
      <c r="G17" s="49" t="s">
        <v>13</v>
      </c>
      <c r="H17" s="87">
        <v>0.024561921296296294</v>
      </c>
      <c r="I17" s="85">
        <f t="shared" si="1"/>
        <v>0.17956944444444428</v>
      </c>
      <c r="J17" s="82">
        <f t="shared" si="2"/>
        <v>14.75861743986052</v>
      </c>
      <c r="K17" s="86"/>
    </row>
    <row r="18" spans="1:11" ht="15" customHeight="1">
      <c r="A18" s="16">
        <v>12</v>
      </c>
      <c r="B18" s="84" t="s">
        <v>109</v>
      </c>
      <c r="C18" s="18">
        <v>31</v>
      </c>
      <c r="D18" s="27" t="s">
        <v>137</v>
      </c>
      <c r="E18" s="27" t="s">
        <v>138</v>
      </c>
      <c r="F18" s="16">
        <v>1998</v>
      </c>
      <c r="G18" s="27" t="s">
        <v>139</v>
      </c>
      <c r="H18" s="87">
        <v>0.024601967592592592</v>
      </c>
      <c r="I18" s="85">
        <f t="shared" si="1"/>
        <v>0.1819722222222222</v>
      </c>
      <c r="J18" s="82">
        <f t="shared" si="2"/>
        <v>14.734593834240524</v>
      </c>
      <c r="K18" s="86"/>
    </row>
    <row r="19" spans="1:11" ht="15.75">
      <c r="A19" s="16">
        <v>13</v>
      </c>
      <c r="B19" s="84" t="s">
        <v>109</v>
      </c>
      <c r="C19" s="18">
        <v>43</v>
      </c>
      <c r="D19" s="27" t="s">
        <v>113</v>
      </c>
      <c r="E19" s="27" t="s">
        <v>140</v>
      </c>
      <c r="F19" s="16">
        <v>1998</v>
      </c>
      <c r="G19" s="27" t="s">
        <v>114</v>
      </c>
      <c r="H19" s="87">
        <v>0.025292013888888885</v>
      </c>
      <c r="I19" s="85">
        <f t="shared" si="1"/>
        <v>0.22337499999999977</v>
      </c>
      <c r="J19" s="82">
        <f t="shared" si="2"/>
        <v>14.332587416427563</v>
      </c>
      <c r="K19" s="86"/>
    </row>
    <row r="20" spans="1:11" ht="15.75">
      <c r="A20" s="26">
        <v>14</v>
      </c>
      <c r="B20" s="88" t="s">
        <v>115</v>
      </c>
      <c r="C20" s="18">
        <v>85</v>
      </c>
      <c r="D20" s="27" t="s">
        <v>141</v>
      </c>
      <c r="E20" s="27" t="s">
        <v>63</v>
      </c>
      <c r="F20" s="16">
        <v>1949</v>
      </c>
      <c r="G20" s="27" t="s">
        <v>142</v>
      </c>
      <c r="H20" s="87">
        <v>0.025292013888888885</v>
      </c>
      <c r="I20" s="85">
        <f t="shared" si="1"/>
        <v>0.22337499999999977</v>
      </c>
      <c r="J20" s="82">
        <f t="shared" si="2"/>
        <v>14.332587416427563</v>
      </c>
      <c r="K20" s="86"/>
    </row>
    <row r="21" spans="1:10" ht="15" customHeight="1">
      <c r="A21" s="16">
        <v>15</v>
      </c>
      <c r="B21" s="90" t="s">
        <v>102</v>
      </c>
      <c r="C21" s="18">
        <v>92</v>
      </c>
      <c r="D21" s="31" t="s">
        <v>143</v>
      </c>
      <c r="E21" s="31" t="s">
        <v>144</v>
      </c>
      <c r="F21" s="26">
        <v>1991</v>
      </c>
      <c r="G21" s="31" t="s">
        <v>13</v>
      </c>
      <c r="H21" s="87">
        <v>0.02542824074074074</v>
      </c>
      <c r="I21" s="92">
        <f aca="true" t="shared" si="3" ref="I21:I53">IF(H21=0,"",H21-$H$12)</f>
        <v>0.0028935185185185175</v>
      </c>
      <c r="J21" s="82">
        <f t="shared" si="2"/>
        <v>14.255803368229403</v>
      </c>
    </row>
    <row r="22" spans="1:10" ht="15" customHeight="1">
      <c r="A22" s="16">
        <v>16</v>
      </c>
      <c r="B22" s="79" t="s">
        <v>105</v>
      </c>
      <c r="C22" s="18">
        <v>35</v>
      </c>
      <c r="D22" s="31" t="s">
        <v>145</v>
      </c>
      <c r="E22" s="31" t="s">
        <v>146</v>
      </c>
      <c r="F22" s="26">
        <v>1968</v>
      </c>
      <c r="G22" s="31" t="s">
        <v>147</v>
      </c>
      <c r="H22" s="87">
        <v>0.02546597222222222</v>
      </c>
      <c r="I22" s="92">
        <f t="shared" si="3"/>
        <v>0.0029312499999999964</v>
      </c>
      <c r="J22" s="82">
        <f t="shared" si="2"/>
        <v>14.234681355839765</v>
      </c>
    </row>
    <row r="23" spans="1:10" ht="15" customHeight="1">
      <c r="A23" s="26">
        <v>17</v>
      </c>
      <c r="B23" s="90" t="s">
        <v>102</v>
      </c>
      <c r="C23" s="18">
        <v>76</v>
      </c>
      <c r="D23" s="27" t="s">
        <v>148</v>
      </c>
      <c r="E23" s="27" t="s">
        <v>15</v>
      </c>
      <c r="F23" s="16">
        <v>1981</v>
      </c>
      <c r="G23" s="27" t="s">
        <v>149</v>
      </c>
      <c r="H23" s="87">
        <v>0.025998032407407407</v>
      </c>
      <c r="I23" s="92">
        <f t="shared" si="3"/>
        <v>0.003463310185185184</v>
      </c>
      <c r="J23" s="82">
        <f t="shared" si="2"/>
        <v>13.943362879135263</v>
      </c>
    </row>
    <row r="24" spans="1:10" ht="15" customHeight="1">
      <c r="A24" s="16">
        <v>18</v>
      </c>
      <c r="B24" s="91" t="s">
        <v>134</v>
      </c>
      <c r="C24" s="18">
        <v>14</v>
      </c>
      <c r="D24" s="27" t="s">
        <v>150</v>
      </c>
      <c r="E24" s="27" t="s">
        <v>151</v>
      </c>
      <c r="F24" s="16">
        <v>1974</v>
      </c>
      <c r="G24" s="27" t="s">
        <v>112</v>
      </c>
      <c r="H24" s="87">
        <v>0.02616041666666667</v>
      </c>
      <c r="I24" s="92">
        <f t="shared" si="3"/>
        <v>0.0036256944444444453</v>
      </c>
      <c r="J24" s="82">
        <f t="shared" si="2"/>
        <v>13.856812933025404</v>
      </c>
    </row>
    <row r="25" spans="1:10" ht="15" customHeight="1">
      <c r="A25" s="16">
        <v>19</v>
      </c>
      <c r="B25" s="84" t="s">
        <v>109</v>
      </c>
      <c r="C25" s="18">
        <v>31</v>
      </c>
      <c r="D25" s="27" t="s">
        <v>137</v>
      </c>
      <c r="E25" s="27" t="s">
        <v>138</v>
      </c>
      <c r="F25" s="16">
        <v>1998</v>
      </c>
      <c r="G25" s="27" t="s">
        <v>309</v>
      </c>
      <c r="H25" s="87">
        <v>0.02625</v>
      </c>
      <c r="I25" s="92">
        <f t="shared" si="3"/>
        <v>0.0037152777777777757</v>
      </c>
      <c r="J25" s="82">
        <f t="shared" si="2"/>
        <v>13.80952380952381</v>
      </c>
    </row>
    <row r="26" spans="1:10" ht="15" customHeight="1">
      <c r="A26" s="16">
        <v>20</v>
      </c>
      <c r="B26" s="88" t="s">
        <v>117</v>
      </c>
      <c r="C26" s="18">
        <v>56</v>
      </c>
      <c r="D26" s="31" t="s">
        <v>152</v>
      </c>
      <c r="E26" s="31" t="s">
        <v>153</v>
      </c>
      <c r="F26" s="26">
        <v>1959</v>
      </c>
      <c r="G26" s="31" t="s">
        <v>154</v>
      </c>
      <c r="H26" s="87">
        <v>0.02679988425925926</v>
      </c>
      <c r="I26" s="92">
        <f t="shared" si="3"/>
        <v>0.004265162037037036</v>
      </c>
      <c r="J26" s="82">
        <f t="shared" si="2"/>
        <v>13.526177818277617</v>
      </c>
    </row>
    <row r="27" spans="1:10" ht="15" customHeight="1">
      <c r="A27" s="16">
        <v>21</v>
      </c>
      <c r="B27" s="91" t="s">
        <v>134</v>
      </c>
      <c r="C27" s="18">
        <v>77</v>
      </c>
      <c r="D27" s="31" t="s">
        <v>155</v>
      </c>
      <c r="E27" s="31" t="s">
        <v>16</v>
      </c>
      <c r="F27" s="26">
        <v>1975</v>
      </c>
      <c r="G27" s="31" t="s">
        <v>133</v>
      </c>
      <c r="H27" s="87">
        <v>0.02685486111111111</v>
      </c>
      <c r="I27" s="92">
        <f t="shared" si="3"/>
        <v>0.004320138888888887</v>
      </c>
      <c r="J27" s="82">
        <f t="shared" si="2"/>
        <v>13.498487238499134</v>
      </c>
    </row>
    <row r="28" spans="1:10" ht="15" customHeight="1">
      <c r="A28" s="16">
        <v>22</v>
      </c>
      <c r="B28" s="90" t="s">
        <v>102</v>
      </c>
      <c r="C28" s="18">
        <v>25</v>
      </c>
      <c r="D28" s="20" t="s">
        <v>156</v>
      </c>
      <c r="E28" s="20" t="s">
        <v>157</v>
      </c>
      <c r="F28" s="21">
        <v>1983</v>
      </c>
      <c r="G28" s="20" t="s">
        <v>114</v>
      </c>
      <c r="H28" s="87">
        <v>0.02708912037037037</v>
      </c>
      <c r="I28" s="92">
        <f t="shared" si="3"/>
        <v>0.004554398148148148</v>
      </c>
      <c r="J28" s="82">
        <f t="shared" si="2"/>
        <v>13.381756035035249</v>
      </c>
    </row>
    <row r="29" spans="1:10" ht="15" customHeight="1">
      <c r="A29" s="16">
        <v>23</v>
      </c>
      <c r="B29" s="84" t="s">
        <v>109</v>
      </c>
      <c r="C29" s="18">
        <v>89</v>
      </c>
      <c r="D29" s="20" t="s">
        <v>158</v>
      </c>
      <c r="E29" s="20" t="s">
        <v>159</v>
      </c>
      <c r="F29" s="21">
        <v>1985</v>
      </c>
      <c r="G29" s="20" t="s">
        <v>114</v>
      </c>
      <c r="H29" s="87">
        <v>0.02711111111111111</v>
      </c>
      <c r="I29" s="92">
        <f t="shared" si="3"/>
        <v>0.004576388888888887</v>
      </c>
      <c r="J29" s="82">
        <f t="shared" si="2"/>
        <v>13.370901639344265</v>
      </c>
    </row>
    <row r="30" spans="1:10" ht="15" customHeight="1">
      <c r="A30" s="16">
        <v>24</v>
      </c>
      <c r="B30" s="84" t="s">
        <v>109</v>
      </c>
      <c r="C30" s="18">
        <v>98</v>
      </c>
      <c r="D30" s="31" t="s">
        <v>160</v>
      </c>
      <c r="E30" s="31" t="s">
        <v>161</v>
      </c>
      <c r="F30" s="26">
        <v>1984</v>
      </c>
      <c r="G30" s="31" t="s">
        <v>162</v>
      </c>
      <c r="H30" s="87">
        <v>0.02711111111111111</v>
      </c>
      <c r="I30" s="92">
        <f t="shared" si="3"/>
        <v>0.004576388888888887</v>
      </c>
      <c r="J30" s="82">
        <f t="shared" si="2"/>
        <v>13.370901639344265</v>
      </c>
    </row>
    <row r="31" spans="1:10" ht="15" customHeight="1">
      <c r="A31" s="16">
        <v>25</v>
      </c>
      <c r="B31" s="79" t="s">
        <v>105</v>
      </c>
      <c r="C31" s="18">
        <v>53</v>
      </c>
      <c r="D31" s="31" t="s">
        <v>163</v>
      </c>
      <c r="E31" s="31" t="s">
        <v>164</v>
      </c>
      <c r="F31" s="26">
        <v>1964</v>
      </c>
      <c r="G31" s="31" t="s">
        <v>129</v>
      </c>
      <c r="H31" s="87">
        <v>0.02711111111111111</v>
      </c>
      <c r="I31" s="92">
        <f t="shared" si="3"/>
        <v>0.004576388888888887</v>
      </c>
      <c r="J31" s="82">
        <f t="shared" si="2"/>
        <v>13.370901639344265</v>
      </c>
    </row>
    <row r="32" spans="1:10" ht="15" customHeight="1">
      <c r="A32" s="16">
        <v>26</v>
      </c>
      <c r="B32" s="88" t="s">
        <v>117</v>
      </c>
      <c r="C32" s="18">
        <v>40</v>
      </c>
      <c r="D32" s="27" t="s">
        <v>165</v>
      </c>
      <c r="E32" s="27" t="s">
        <v>166</v>
      </c>
      <c r="F32" s="16">
        <v>1954</v>
      </c>
      <c r="G32" s="27" t="s">
        <v>167</v>
      </c>
      <c r="H32" s="87">
        <v>0.027546296296296294</v>
      </c>
      <c r="I32" s="92">
        <f t="shared" si="3"/>
        <v>0.005011574074074071</v>
      </c>
      <c r="J32" s="82">
        <f t="shared" si="2"/>
        <v>13.15966386554622</v>
      </c>
    </row>
    <row r="33" spans="1:10" ht="15" customHeight="1">
      <c r="A33" s="16">
        <v>27</v>
      </c>
      <c r="B33" s="90" t="s">
        <v>102</v>
      </c>
      <c r="C33" s="18">
        <v>47</v>
      </c>
      <c r="D33" s="27" t="s">
        <v>168</v>
      </c>
      <c r="E33" s="27" t="s">
        <v>157</v>
      </c>
      <c r="F33" s="16">
        <v>1977</v>
      </c>
      <c r="G33" s="27" t="s">
        <v>169</v>
      </c>
      <c r="H33" s="87">
        <v>0.027687847222222225</v>
      </c>
      <c r="I33" s="92">
        <f t="shared" si="3"/>
        <v>0.0051531250000000015</v>
      </c>
      <c r="J33" s="82">
        <f t="shared" si="2"/>
        <v>13.092386601622753</v>
      </c>
    </row>
    <row r="34" spans="1:10" ht="15" customHeight="1">
      <c r="A34" s="16">
        <v>28</v>
      </c>
      <c r="B34" s="88" t="s">
        <v>115</v>
      </c>
      <c r="C34" s="18">
        <v>68</v>
      </c>
      <c r="D34" s="31" t="s">
        <v>170</v>
      </c>
      <c r="E34" s="31" t="s">
        <v>164</v>
      </c>
      <c r="F34" s="26">
        <v>1941</v>
      </c>
      <c r="G34" s="31" t="s">
        <v>171</v>
      </c>
      <c r="H34" s="87">
        <v>0.02807303240740741</v>
      </c>
      <c r="I34" s="92">
        <f t="shared" si="3"/>
        <v>0.005538310185185188</v>
      </c>
      <c r="J34" s="82">
        <f t="shared" si="2"/>
        <v>12.912748246760474</v>
      </c>
    </row>
    <row r="35" spans="1:10" ht="15" customHeight="1">
      <c r="A35" s="16">
        <v>29</v>
      </c>
      <c r="B35" s="79" t="s">
        <v>105</v>
      </c>
      <c r="C35" s="18">
        <v>12</v>
      </c>
      <c r="D35" s="31" t="s">
        <v>172</v>
      </c>
      <c r="E35" s="31" t="s">
        <v>146</v>
      </c>
      <c r="F35" s="26">
        <v>1963</v>
      </c>
      <c r="G35" s="31" t="s">
        <v>173</v>
      </c>
      <c r="H35" s="87">
        <v>0.02807303240740741</v>
      </c>
      <c r="I35" s="92">
        <f t="shared" si="3"/>
        <v>0.005538310185185188</v>
      </c>
      <c r="J35" s="82">
        <f t="shared" si="2"/>
        <v>12.912748246760474</v>
      </c>
    </row>
    <row r="36" spans="1:10" ht="15" customHeight="1">
      <c r="A36" s="16">
        <v>30</v>
      </c>
      <c r="B36" s="84" t="s">
        <v>109</v>
      </c>
      <c r="C36" s="18">
        <v>89</v>
      </c>
      <c r="D36" s="20" t="s">
        <v>158</v>
      </c>
      <c r="E36" s="20" t="s">
        <v>159</v>
      </c>
      <c r="F36" s="21">
        <v>1985</v>
      </c>
      <c r="G36" s="20" t="s">
        <v>114</v>
      </c>
      <c r="H36" s="93">
        <v>0.028141203703703706</v>
      </c>
      <c r="I36" s="92">
        <f t="shared" si="3"/>
        <v>0.005606481481481483</v>
      </c>
      <c r="J36" s="82">
        <f t="shared" si="2"/>
        <v>12.881467467302787</v>
      </c>
    </row>
    <row r="37" spans="1:10" ht="15" customHeight="1">
      <c r="A37" s="16">
        <v>31</v>
      </c>
      <c r="B37" s="88" t="s">
        <v>115</v>
      </c>
      <c r="C37" s="18">
        <v>70</v>
      </c>
      <c r="D37" s="49" t="s">
        <v>174</v>
      </c>
      <c r="E37" s="49" t="s">
        <v>63</v>
      </c>
      <c r="F37" s="50">
        <v>1947</v>
      </c>
      <c r="G37" s="49" t="s">
        <v>175</v>
      </c>
      <c r="H37" s="87">
        <v>0.028314814814814817</v>
      </c>
      <c r="I37" s="92">
        <f t="shared" si="3"/>
        <v>0.005780092592592594</v>
      </c>
      <c r="J37" s="82">
        <f t="shared" si="2"/>
        <v>12.802485284499673</v>
      </c>
    </row>
    <row r="38" spans="1:10" ht="15" customHeight="1">
      <c r="A38" s="16">
        <v>32</v>
      </c>
      <c r="B38" s="91" t="s">
        <v>134</v>
      </c>
      <c r="C38" s="18">
        <v>78</v>
      </c>
      <c r="D38" s="31" t="s">
        <v>176</v>
      </c>
      <c r="E38" s="31" t="s">
        <v>12</v>
      </c>
      <c r="F38" s="26">
        <v>1972</v>
      </c>
      <c r="G38" s="31" t="s">
        <v>177</v>
      </c>
      <c r="H38" s="87">
        <v>0.028314814814814817</v>
      </c>
      <c r="I38" s="92">
        <f t="shared" si="3"/>
        <v>0.005780092592592594</v>
      </c>
      <c r="J38" s="82">
        <f t="shared" si="2"/>
        <v>12.802485284499673</v>
      </c>
    </row>
    <row r="39" spans="1:10" ht="15" customHeight="1">
      <c r="A39" s="16">
        <v>33</v>
      </c>
      <c r="B39" s="91" t="s">
        <v>134</v>
      </c>
      <c r="C39" s="18">
        <v>45</v>
      </c>
      <c r="D39" s="27" t="s">
        <v>178</v>
      </c>
      <c r="E39" s="27" t="s">
        <v>17</v>
      </c>
      <c r="F39" s="16">
        <v>1976</v>
      </c>
      <c r="G39" s="27" t="s">
        <v>179</v>
      </c>
      <c r="H39" s="87">
        <v>0.028938194444444443</v>
      </c>
      <c r="I39" s="92">
        <f t="shared" si="3"/>
        <v>0.00640347222222222</v>
      </c>
      <c r="J39" s="82">
        <f t="shared" si="2"/>
        <v>12.526697223488757</v>
      </c>
    </row>
    <row r="40" spans="1:10" ht="15" customHeight="1">
      <c r="A40" s="16">
        <v>34</v>
      </c>
      <c r="B40" s="88" t="s">
        <v>115</v>
      </c>
      <c r="C40" s="18">
        <v>80</v>
      </c>
      <c r="D40" s="27" t="s">
        <v>180</v>
      </c>
      <c r="E40" s="27" t="s">
        <v>146</v>
      </c>
      <c r="F40" s="16">
        <v>1942</v>
      </c>
      <c r="G40" s="27" t="s">
        <v>181</v>
      </c>
      <c r="H40" s="87">
        <v>0.03379918981481481</v>
      </c>
      <c r="I40" s="92">
        <f t="shared" si="3"/>
        <v>0.01126446759259259</v>
      </c>
      <c r="J40" s="82">
        <f t="shared" si="2"/>
        <v>10.725109151613731</v>
      </c>
    </row>
    <row r="41" spans="1:10" ht="15" customHeight="1">
      <c r="A41" s="16">
        <v>35</v>
      </c>
      <c r="B41" s="91" t="s">
        <v>134</v>
      </c>
      <c r="C41" s="18">
        <v>13</v>
      </c>
      <c r="D41" s="20" t="s">
        <v>182</v>
      </c>
      <c r="E41" s="20" t="s">
        <v>18</v>
      </c>
      <c r="F41" s="21">
        <v>1971</v>
      </c>
      <c r="G41" s="20" t="s">
        <v>183</v>
      </c>
      <c r="H41" s="87">
        <v>0.03379918981481481</v>
      </c>
      <c r="I41" s="92">
        <f t="shared" si="3"/>
        <v>0.01126446759259259</v>
      </c>
      <c r="J41" s="82">
        <f t="shared" si="2"/>
        <v>10.725109151613731</v>
      </c>
    </row>
    <row r="42" spans="1:10" ht="15" customHeight="1">
      <c r="A42" s="16">
        <v>36</v>
      </c>
      <c r="B42" s="91" t="s">
        <v>134</v>
      </c>
      <c r="C42" s="18">
        <v>17</v>
      </c>
      <c r="D42" s="49" t="s">
        <v>184</v>
      </c>
      <c r="E42" s="49" t="s">
        <v>17</v>
      </c>
      <c r="F42" s="50">
        <v>1975</v>
      </c>
      <c r="G42" s="49" t="s">
        <v>19</v>
      </c>
      <c r="H42" s="87">
        <v>0.03518773148148148</v>
      </c>
      <c r="I42" s="92">
        <f t="shared" si="3"/>
        <v>0.012653009259259256</v>
      </c>
      <c r="J42" s="82">
        <f t="shared" si="2"/>
        <v>10.301886047720231</v>
      </c>
    </row>
    <row r="43" spans="1:10" ht="15" customHeight="1">
      <c r="A43" s="16">
        <v>37</v>
      </c>
      <c r="B43" s="89" t="s">
        <v>130</v>
      </c>
      <c r="C43" s="18">
        <v>72</v>
      </c>
      <c r="D43" s="49" t="s">
        <v>185</v>
      </c>
      <c r="E43" s="49" t="s">
        <v>186</v>
      </c>
      <c r="F43" s="50">
        <v>1972</v>
      </c>
      <c r="G43" s="49" t="s">
        <v>13</v>
      </c>
      <c r="H43" s="87">
        <v>0.03723935185185185</v>
      </c>
      <c r="I43" s="92">
        <f t="shared" si="3"/>
        <v>0.014704629629629627</v>
      </c>
      <c r="J43" s="82">
        <f t="shared" si="2"/>
        <v>9.734326242898169</v>
      </c>
    </row>
    <row r="44" spans="1:10" ht="15" customHeight="1">
      <c r="A44" s="16">
        <v>38</v>
      </c>
      <c r="B44" s="91" t="s">
        <v>134</v>
      </c>
      <c r="C44" s="18">
        <v>9</v>
      </c>
      <c r="D44" s="27" t="s">
        <v>187</v>
      </c>
      <c r="E44" s="27" t="s">
        <v>188</v>
      </c>
      <c r="F44" s="16">
        <v>1979</v>
      </c>
      <c r="G44" s="27" t="s">
        <v>20</v>
      </c>
      <c r="H44" s="87">
        <v>0.03796296296296296</v>
      </c>
      <c r="I44" s="92">
        <f t="shared" si="3"/>
        <v>0.015428240740740739</v>
      </c>
      <c r="J44" s="82">
        <f t="shared" si="2"/>
        <v>9.548780487804878</v>
      </c>
    </row>
    <row r="45" spans="1:10" ht="15" customHeight="1">
      <c r="A45" s="16">
        <v>39</v>
      </c>
      <c r="B45" s="91" t="s">
        <v>189</v>
      </c>
      <c r="C45" s="18">
        <v>52</v>
      </c>
      <c r="D45" s="27" t="s">
        <v>190</v>
      </c>
      <c r="E45" s="27" t="s">
        <v>191</v>
      </c>
      <c r="F45" s="16">
        <v>1999</v>
      </c>
      <c r="G45" s="27" t="s">
        <v>192</v>
      </c>
      <c r="H45" s="87">
        <v>0.0654362268518519</v>
      </c>
      <c r="I45" s="92">
        <f t="shared" si="3"/>
        <v>0.042901504629629675</v>
      </c>
      <c r="J45" s="82">
        <f t="shared" si="2"/>
        <v>5.539744839211202</v>
      </c>
    </row>
    <row r="46" spans="1:10" ht="15" customHeight="1">
      <c r="A46" s="16">
        <v>40</v>
      </c>
      <c r="B46" s="94" t="s">
        <v>193</v>
      </c>
      <c r="C46" s="18">
        <v>26</v>
      </c>
      <c r="D46" s="27" t="s">
        <v>194</v>
      </c>
      <c r="E46" s="27" t="s">
        <v>195</v>
      </c>
      <c r="F46" s="16">
        <v>2012</v>
      </c>
      <c r="G46" s="27" t="s">
        <v>20</v>
      </c>
      <c r="H46" s="87">
        <v>0.107102893518519</v>
      </c>
      <c r="I46" s="92">
        <f t="shared" si="3"/>
        <v>0.08456817129629678</v>
      </c>
      <c r="J46" s="82">
        <f t="shared" si="2"/>
        <v>3.3845957666617164</v>
      </c>
    </row>
    <row r="47" spans="1:10" ht="15" customHeight="1">
      <c r="A47" s="16">
        <v>41</v>
      </c>
      <c r="B47" s="94" t="s">
        <v>193</v>
      </c>
      <c r="C47" s="18">
        <v>11</v>
      </c>
      <c r="D47" s="20" t="s">
        <v>69</v>
      </c>
      <c r="E47" s="20" t="s">
        <v>21</v>
      </c>
      <c r="F47" s="21">
        <v>2012</v>
      </c>
      <c r="G47" s="20" t="s">
        <v>20</v>
      </c>
      <c r="H47" s="87">
        <v>0.148769560185185</v>
      </c>
      <c r="I47" s="92">
        <f t="shared" si="3"/>
        <v>0.12623483796296278</v>
      </c>
      <c r="J47" s="82">
        <f t="shared" si="2"/>
        <v>2.4366543770699343</v>
      </c>
    </row>
    <row r="48" spans="1:10" ht="15" customHeight="1">
      <c r="A48" s="16">
        <v>42</v>
      </c>
      <c r="B48" s="94" t="s">
        <v>193</v>
      </c>
      <c r="C48" s="18">
        <v>84</v>
      </c>
      <c r="D48" s="31" t="s">
        <v>70</v>
      </c>
      <c r="E48" s="31" t="s">
        <v>196</v>
      </c>
      <c r="F48" s="26">
        <v>2012</v>
      </c>
      <c r="G48" s="31" t="s">
        <v>20</v>
      </c>
      <c r="H48" s="87">
        <v>0.190436226851852</v>
      </c>
      <c r="I48" s="92">
        <f t="shared" si="3"/>
        <v>0.16790150462962977</v>
      </c>
      <c r="J48" s="82">
        <f t="shared" si="2"/>
        <v>1.9035243765988041</v>
      </c>
    </row>
    <row r="49" spans="1:10" ht="15" customHeight="1">
      <c r="A49" s="16">
        <v>43</v>
      </c>
      <c r="B49" s="94" t="s">
        <v>193</v>
      </c>
      <c r="C49" s="18">
        <v>36</v>
      </c>
      <c r="D49" s="31" t="s">
        <v>148</v>
      </c>
      <c r="E49" s="31" t="s">
        <v>15</v>
      </c>
      <c r="F49" s="26">
        <v>2014</v>
      </c>
      <c r="G49" s="31" t="s">
        <v>149</v>
      </c>
      <c r="H49" s="87">
        <v>0.232102893518519</v>
      </c>
      <c r="I49" s="92">
        <f t="shared" si="3"/>
        <v>0.2095681712962968</v>
      </c>
      <c r="J49" s="82">
        <f t="shared" si="2"/>
        <v>1.5618073282273701</v>
      </c>
    </row>
    <row r="50" spans="1:10" ht="15" customHeight="1">
      <c r="A50" s="95">
        <v>44</v>
      </c>
      <c r="B50" s="96" t="s">
        <v>197</v>
      </c>
      <c r="C50" s="18">
        <v>1</v>
      </c>
      <c r="D50" s="27" t="s">
        <v>198</v>
      </c>
      <c r="E50" s="27" t="s">
        <v>22</v>
      </c>
      <c r="F50" s="16">
        <v>2010</v>
      </c>
      <c r="G50" s="27" t="s">
        <v>199</v>
      </c>
      <c r="H50" s="87">
        <v>0.273769560185185</v>
      </c>
      <c r="I50" s="92">
        <f t="shared" si="3"/>
        <v>0.25123483796296275</v>
      </c>
      <c r="J50" s="82">
        <f t="shared" si="2"/>
        <v>1.3241063022302237</v>
      </c>
    </row>
    <row r="51" spans="1:10" ht="15" customHeight="1">
      <c r="A51" s="95">
        <v>45</v>
      </c>
      <c r="B51" s="96" t="s">
        <v>197</v>
      </c>
      <c r="C51" s="18">
        <v>66</v>
      </c>
      <c r="D51" s="20" t="s">
        <v>23</v>
      </c>
      <c r="E51" s="20" t="s">
        <v>126</v>
      </c>
      <c r="F51" s="21">
        <v>2009</v>
      </c>
      <c r="G51" s="20" t="s">
        <v>199</v>
      </c>
      <c r="H51" s="87">
        <v>0.315436226851852</v>
      </c>
      <c r="I51" s="92">
        <f t="shared" si="3"/>
        <v>0.29290150462962977</v>
      </c>
      <c r="J51" s="82">
        <f t="shared" si="2"/>
        <v>1.1492021814293765</v>
      </c>
    </row>
    <row r="52" spans="1:10" ht="15" customHeight="1">
      <c r="A52" s="95">
        <v>46</v>
      </c>
      <c r="B52" s="96" t="s">
        <v>197</v>
      </c>
      <c r="C52" s="18">
        <v>35</v>
      </c>
      <c r="D52" s="31" t="s">
        <v>200</v>
      </c>
      <c r="E52" s="31" t="s">
        <v>201</v>
      </c>
      <c r="F52" s="26">
        <v>2009</v>
      </c>
      <c r="G52" s="31" t="s">
        <v>202</v>
      </c>
      <c r="H52" s="87">
        <v>0.357102893518518</v>
      </c>
      <c r="I52" s="92">
        <f t="shared" si="3"/>
        <v>0.33456817129629574</v>
      </c>
      <c r="J52" s="82">
        <f t="shared" si="2"/>
        <v>1.0151135893308076</v>
      </c>
    </row>
    <row r="53" spans="1:10" ht="15" customHeight="1">
      <c r="A53" s="95">
        <v>47</v>
      </c>
      <c r="B53" s="96" t="s">
        <v>197</v>
      </c>
      <c r="C53" s="18">
        <v>3</v>
      </c>
      <c r="D53" s="31" t="s">
        <v>200</v>
      </c>
      <c r="E53" s="31" t="s">
        <v>24</v>
      </c>
      <c r="F53" s="26">
        <v>2011</v>
      </c>
      <c r="G53" s="31" t="s">
        <v>202</v>
      </c>
      <c r="H53" s="87">
        <v>0.398769560185185</v>
      </c>
      <c r="I53" s="92">
        <f t="shared" si="3"/>
        <v>0.37623483796296275</v>
      </c>
      <c r="J53" s="82">
        <f t="shared" si="2"/>
        <v>0.9090463169547301</v>
      </c>
    </row>
    <row r="54" spans="1:10" ht="15" customHeight="1">
      <c r="A54" s="95">
        <v>48</v>
      </c>
      <c r="B54" s="96"/>
      <c r="C54" s="18"/>
      <c r="D54" s="27"/>
      <c r="E54" s="27"/>
      <c r="F54" s="16"/>
      <c r="G54" s="27"/>
      <c r="H54" s="87"/>
      <c r="I54" s="92"/>
      <c r="J54" s="82"/>
    </row>
    <row r="55" spans="1:10" ht="15" customHeight="1">
      <c r="A55" s="95">
        <v>49</v>
      </c>
      <c r="B55" s="96"/>
      <c r="C55" s="18"/>
      <c r="D55" s="27"/>
      <c r="E55" s="27"/>
      <c r="F55" s="16"/>
      <c r="G55" s="27"/>
      <c r="H55" s="87"/>
      <c r="I55" s="92"/>
      <c r="J55" s="82"/>
    </row>
    <row r="56" spans="1:10" ht="15" customHeight="1">
      <c r="A56" s="95">
        <v>50</v>
      </c>
      <c r="B56" s="96"/>
      <c r="C56" s="18"/>
      <c r="D56" s="27"/>
      <c r="E56" s="27"/>
      <c r="F56" s="16"/>
      <c r="G56" s="27"/>
      <c r="H56" s="87"/>
      <c r="I56" s="92"/>
      <c r="J56" s="82"/>
    </row>
    <row r="57" spans="1:10" ht="15" customHeight="1">
      <c r="A57" s="95">
        <v>51</v>
      </c>
      <c r="B57" s="96"/>
      <c r="C57" s="18"/>
      <c r="D57" s="27"/>
      <c r="E57" s="27"/>
      <c r="F57" s="16"/>
      <c r="G57" s="27"/>
      <c r="H57" s="87"/>
      <c r="I57" s="92"/>
      <c r="J57" s="82"/>
    </row>
    <row r="58" spans="1:10" ht="15" customHeight="1">
      <c r="A58" s="95">
        <v>52</v>
      </c>
      <c r="B58" s="96"/>
      <c r="C58" s="18"/>
      <c r="D58" s="27"/>
      <c r="E58" s="27"/>
      <c r="F58" s="16"/>
      <c r="G58" s="27"/>
      <c r="H58" s="87"/>
      <c r="I58" s="92"/>
      <c r="J58" s="82"/>
    </row>
    <row r="59" spans="1:10" ht="15" customHeight="1">
      <c r="A59" s="95">
        <v>53</v>
      </c>
      <c r="B59" s="96"/>
      <c r="C59" s="18"/>
      <c r="D59" s="27"/>
      <c r="E59" s="27"/>
      <c r="F59" s="16"/>
      <c r="G59" s="27"/>
      <c r="H59" s="87"/>
      <c r="I59" s="92"/>
      <c r="J59" s="82"/>
    </row>
    <row r="60" spans="1:10" ht="15" customHeight="1">
      <c r="A60" s="95">
        <v>54</v>
      </c>
      <c r="B60" s="96"/>
      <c r="C60" s="18"/>
      <c r="D60" s="27"/>
      <c r="E60" s="27"/>
      <c r="F60" s="16"/>
      <c r="G60" s="27"/>
      <c r="H60" s="87"/>
      <c r="I60" s="92"/>
      <c r="J60" s="82"/>
    </row>
    <row r="61" spans="1:10" ht="15" customHeight="1">
      <c r="A61" s="95">
        <v>55</v>
      </c>
      <c r="B61" s="97"/>
      <c r="C61" s="18"/>
      <c r="D61" s="27"/>
      <c r="E61" s="27"/>
      <c r="F61" s="16"/>
      <c r="G61" s="27"/>
      <c r="H61" s="87"/>
      <c r="I61" s="92"/>
      <c r="J61" s="82"/>
    </row>
    <row r="62" spans="1:10" ht="15" customHeight="1">
      <c r="A62" s="95">
        <v>56</v>
      </c>
      <c r="B62" s="97"/>
      <c r="C62" s="18"/>
      <c r="D62" s="20"/>
      <c r="E62" s="20"/>
      <c r="F62" s="21"/>
      <c r="G62" s="20"/>
      <c r="H62" s="87"/>
      <c r="I62" s="92"/>
      <c r="J62" s="82"/>
    </row>
    <row r="63" spans="1:10" ht="15" customHeight="1">
      <c r="A63" s="98"/>
      <c r="B63" s="99"/>
      <c r="C63" s="100"/>
      <c r="D63" s="101"/>
      <c r="E63" s="101"/>
      <c r="F63" s="98"/>
      <c r="G63" s="102"/>
      <c r="H63" s="103"/>
      <c r="I63" s="104"/>
      <c r="J63" s="104"/>
    </row>
    <row r="64" spans="1:10" ht="15" customHeight="1" thickBot="1">
      <c r="A64" s="105"/>
      <c r="B64" s="106"/>
      <c r="C64" s="107"/>
      <c r="D64" s="108"/>
      <c r="E64" s="108"/>
      <c r="F64" s="109"/>
      <c r="G64" s="110"/>
      <c r="H64" s="103"/>
      <c r="I64" s="104"/>
      <c r="J64" s="104"/>
    </row>
    <row r="65" spans="1:7" ht="15" customHeight="1" thickTop="1">
      <c r="A65" s="111" t="s">
        <v>134</v>
      </c>
      <c r="B65" s="112"/>
      <c r="C65" s="113" t="s">
        <v>203</v>
      </c>
      <c r="D65" s="114"/>
      <c r="E65" s="114"/>
      <c r="F65" s="115"/>
      <c r="G65" s="116"/>
    </row>
    <row r="66" spans="1:8" ht="15.75" customHeight="1" thickBot="1">
      <c r="A66" s="117" t="s">
        <v>104</v>
      </c>
      <c r="B66" s="118"/>
      <c r="C66" s="118"/>
      <c r="D66" s="118"/>
      <c r="E66" s="118"/>
      <c r="F66" s="118"/>
      <c r="G66" s="118"/>
      <c r="H66" s="119"/>
    </row>
    <row r="67" spans="1:10" ht="30" customHeight="1" thickBot="1">
      <c r="A67" s="8" t="s">
        <v>1</v>
      </c>
      <c r="B67" s="8" t="s">
        <v>6</v>
      </c>
      <c r="C67" s="9" t="s">
        <v>7</v>
      </c>
      <c r="D67" s="10" t="s">
        <v>5</v>
      </c>
      <c r="E67" s="10" t="s">
        <v>2</v>
      </c>
      <c r="F67" s="11" t="s">
        <v>8</v>
      </c>
      <c r="G67" s="120" t="s">
        <v>204</v>
      </c>
      <c r="H67" s="13" t="s">
        <v>3</v>
      </c>
      <c r="I67" s="121" t="s">
        <v>205</v>
      </c>
      <c r="J67" s="78" t="s">
        <v>14</v>
      </c>
    </row>
    <row r="68" spans="1:11" ht="15">
      <c r="A68" s="122"/>
      <c r="B68" s="122"/>
      <c r="C68" s="122"/>
      <c r="D68" s="122"/>
      <c r="E68" s="122"/>
      <c r="F68" s="122"/>
      <c r="G68" s="122"/>
      <c r="H68" s="122"/>
      <c r="I68" s="123"/>
      <c r="J68" s="123"/>
      <c r="K68" s="86"/>
    </row>
    <row r="69" spans="1:11" ht="15">
      <c r="A69" s="122"/>
      <c r="B69" s="122"/>
      <c r="C69" s="122"/>
      <c r="D69" s="122"/>
      <c r="E69" s="122"/>
      <c r="F69" s="122"/>
      <c r="G69" s="122"/>
      <c r="H69" s="122"/>
      <c r="I69" s="123"/>
      <c r="J69" s="123"/>
      <c r="K69" s="86"/>
    </row>
    <row r="70" spans="1:11" ht="15">
      <c r="A70" s="122"/>
      <c r="B70" s="122"/>
      <c r="C70" s="122"/>
      <c r="D70" s="122"/>
      <c r="E70" s="122"/>
      <c r="F70" s="122"/>
      <c r="G70" s="122"/>
      <c r="H70" s="122"/>
      <c r="I70" s="123"/>
      <c r="J70" s="123"/>
      <c r="K70" s="86"/>
    </row>
    <row r="71" spans="1:11" ht="15">
      <c r="A71" s="122"/>
      <c r="B71" s="122"/>
      <c r="C71" s="122"/>
      <c r="D71" s="122"/>
      <c r="E71" s="122"/>
      <c r="F71" s="122"/>
      <c r="G71" s="122"/>
      <c r="H71" s="122"/>
      <c r="I71" s="123"/>
      <c r="J71" s="123"/>
      <c r="K71" s="86"/>
    </row>
    <row r="72" spans="1:11" ht="15">
      <c r="A72" s="122"/>
      <c r="B72" s="122"/>
      <c r="C72" s="122"/>
      <c r="D72" s="122"/>
      <c r="E72" s="122"/>
      <c r="F72" s="122"/>
      <c r="G72" s="122"/>
      <c r="H72" s="122"/>
      <c r="I72" s="123"/>
      <c r="J72" s="123"/>
      <c r="K72" s="86"/>
    </row>
    <row r="73" spans="1:11" ht="15">
      <c r="A73" s="122"/>
      <c r="B73" s="122"/>
      <c r="C73" s="122"/>
      <c r="D73" s="122"/>
      <c r="E73" s="122"/>
      <c r="F73" s="122"/>
      <c r="G73" s="122"/>
      <c r="H73" s="122"/>
      <c r="I73" s="123"/>
      <c r="J73" s="123"/>
      <c r="K73" s="86"/>
    </row>
    <row r="74" spans="1:11" ht="15">
      <c r="A74" s="122"/>
      <c r="B74" s="122"/>
      <c r="C74" s="122"/>
      <c r="D74" s="122"/>
      <c r="E74" s="122"/>
      <c r="F74" s="122"/>
      <c r="G74" s="122"/>
      <c r="H74" s="122"/>
      <c r="I74" s="123"/>
      <c r="J74" s="123"/>
      <c r="K74" s="86"/>
    </row>
    <row r="75" spans="1:11" ht="15">
      <c r="A75" s="122"/>
      <c r="B75" s="122"/>
      <c r="C75" s="122"/>
      <c r="D75" s="122"/>
      <c r="E75" s="122"/>
      <c r="F75" s="122"/>
      <c r="G75" s="122"/>
      <c r="H75" s="122"/>
      <c r="I75" s="123"/>
      <c r="J75" s="123"/>
      <c r="K75" s="86"/>
    </row>
    <row r="76" spans="1:11" ht="15">
      <c r="A76" s="122"/>
      <c r="B76" s="122"/>
      <c r="C76" s="122"/>
      <c r="D76" s="122"/>
      <c r="E76" s="122"/>
      <c r="F76" s="122"/>
      <c r="G76" s="122"/>
      <c r="H76" s="122"/>
      <c r="I76" s="123"/>
      <c r="J76" s="123"/>
      <c r="K76" s="86"/>
    </row>
    <row r="77" spans="1:11" ht="15">
      <c r="A77" s="122"/>
      <c r="B77" s="122"/>
      <c r="C77" s="122"/>
      <c r="D77" s="122"/>
      <c r="E77" s="122"/>
      <c r="F77" s="122"/>
      <c r="G77" s="122"/>
      <c r="H77" s="122"/>
      <c r="I77" s="123"/>
      <c r="J77" s="123"/>
      <c r="K77" s="86"/>
    </row>
    <row r="78" spans="1:11" ht="15">
      <c r="A78" s="122"/>
      <c r="B78" s="122"/>
      <c r="C78" s="122"/>
      <c r="D78" s="122"/>
      <c r="E78" s="122"/>
      <c r="F78" s="122"/>
      <c r="G78" s="122"/>
      <c r="H78" s="122"/>
      <c r="I78" s="123"/>
      <c r="J78" s="123"/>
      <c r="K78" s="86"/>
    </row>
    <row r="79" spans="1:11" ht="15">
      <c r="A79" s="122"/>
      <c r="B79" s="122"/>
      <c r="C79" s="122"/>
      <c r="D79" s="122"/>
      <c r="E79" s="122"/>
      <c r="F79" s="122"/>
      <c r="G79" s="122"/>
      <c r="H79" s="122"/>
      <c r="I79" s="123"/>
      <c r="J79" s="123"/>
      <c r="K79" s="86"/>
    </row>
    <row r="80" spans="1:11" ht="15">
      <c r="A80" s="122"/>
      <c r="B80" s="122"/>
      <c r="C80" s="122"/>
      <c r="D80" s="122"/>
      <c r="E80" s="122"/>
      <c r="F80" s="122"/>
      <c r="G80" s="122"/>
      <c r="H80" s="122"/>
      <c r="I80" s="123"/>
      <c r="J80" s="123"/>
      <c r="K80" s="86"/>
    </row>
    <row r="81" spans="1:11" ht="15">
      <c r="A81" s="122"/>
      <c r="B81" s="122"/>
      <c r="C81" s="122"/>
      <c r="D81" s="122"/>
      <c r="E81" s="122"/>
      <c r="F81" s="122"/>
      <c r="G81" s="122"/>
      <c r="H81" s="122"/>
      <c r="I81" s="123"/>
      <c r="J81" s="123"/>
      <c r="K81" s="86"/>
    </row>
    <row r="82" spans="1:11" ht="15">
      <c r="A82" s="122"/>
      <c r="B82" s="122"/>
      <c r="C82" s="122"/>
      <c r="D82" s="122"/>
      <c r="E82" s="122"/>
      <c r="F82" s="122"/>
      <c r="G82" s="122"/>
      <c r="H82" s="122"/>
      <c r="I82" s="123"/>
      <c r="J82" s="123"/>
      <c r="K82" s="86"/>
    </row>
    <row r="83" spans="1:11" ht="15">
      <c r="A83" s="122"/>
      <c r="B83" s="122"/>
      <c r="C83" s="122"/>
      <c r="D83" s="122"/>
      <c r="E83" s="122"/>
      <c r="F83" s="122"/>
      <c r="G83" s="122"/>
      <c r="H83" s="122"/>
      <c r="I83" s="123"/>
      <c r="J83" s="123"/>
      <c r="K83" s="86"/>
    </row>
    <row r="84" spans="1:11" ht="15">
      <c r="A84" s="122"/>
      <c r="B84" s="122"/>
      <c r="C84" s="122"/>
      <c r="D84" s="122"/>
      <c r="E84" s="122"/>
      <c r="F84" s="122"/>
      <c r="G84" s="122"/>
      <c r="H84" s="122"/>
      <c r="I84" s="123"/>
      <c r="J84" s="123"/>
      <c r="K84" s="86"/>
    </row>
    <row r="85" spans="1:11" ht="15">
      <c r="A85" s="122"/>
      <c r="B85" s="122"/>
      <c r="C85" s="122"/>
      <c r="D85" s="122"/>
      <c r="E85" s="122"/>
      <c r="F85" s="122"/>
      <c r="G85" s="122"/>
      <c r="H85" s="122"/>
      <c r="I85" s="123"/>
      <c r="J85" s="123"/>
      <c r="K85" s="86"/>
    </row>
    <row r="86" spans="1:11" ht="15" customHeight="1">
      <c r="A86" s="122"/>
      <c r="B86" s="122"/>
      <c r="C86" s="122"/>
      <c r="D86" s="122"/>
      <c r="E86" s="122"/>
      <c r="F86" s="122"/>
      <c r="G86" s="122"/>
      <c r="H86" s="122"/>
      <c r="I86" s="123"/>
      <c r="J86" s="123"/>
      <c r="K86" s="86"/>
    </row>
    <row r="87" spans="1:11" ht="15">
      <c r="A87" s="122"/>
      <c r="B87" s="122"/>
      <c r="C87" s="122"/>
      <c r="D87" s="122"/>
      <c r="E87" s="122"/>
      <c r="F87" s="122"/>
      <c r="G87" s="122"/>
      <c r="H87" s="122"/>
      <c r="I87" s="123"/>
      <c r="J87" s="123"/>
      <c r="K87" s="86"/>
    </row>
    <row r="88" spans="1:11" ht="15">
      <c r="A88" s="122"/>
      <c r="B88" s="122"/>
      <c r="C88" s="122"/>
      <c r="D88" s="122"/>
      <c r="E88" s="122"/>
      <c r="F88" s="122"/>
      <c r="G88" s="122"/>
      <c r="H88" s="122"/>
      <c r="I88" s="123"/>
      <c r="J88" s="123"/>
      <c r="K88" s="86"/>
    </row>
    <row r="89" spans="1:11" ht="15">
      <c r="A89" s="122"/>
      <c r="B89" s="122"/>
      <c r="C89" s="122"/>
      <c r="D89" s="122"/>
      <c r="E89" s="122"/>
      <c r="F89" s="122"/>
      <c r="G89" s="122"/>
      <c r="H89" s="122"/>
      <c r="I89" s="123"/>
      <c r="J89" s="123"/>
      <c r="K89" s="86"/>
    </row>
    <row r="90" spans="1:11" ht="15">
      <c r="A90" s="122"/>
      <c r="B90" s="122"/>
      <c r="C90" s="122"/>
      <c r="D90" s="122"/>
      <c r="E90" s="122"/>
      <c r="F90" s="122"/>
      <c r="G90" s="122"/>
      <c r="H90" s="122"/>
      <c r="I90" s="123"/>
      <c r="J90" s="123"/>
      <c r="K90" s="86"/>
    </row>
    <row r="92" spans="1:6" ht="15">
      <c r="A92" s="79" t="s">
        <v>105</v>
      </c>
      <c r="B92" s="124"/>
      <c r="C92" s="125" t="s">
        <v>206</v>
      </c>
      <c r="D92" s="126"/>
      <c r="E92" s="126"/>
      <c r="F92" s="127"/>
    </row>
    <row r="93" spans="1:8" ht="15" customHeight="1" thickBot="1">
      <c r="A93" s="117" t="s">
        <v>104</v>
      </c>
      <c r="B93" s="118"/>
      <c r="C93" s="118"/>
      <c r="D93" s="118"/>
      <c r="E93" s="118"/>
      <c r="F93" s="118"/>
      <c r="G93" s="118"/>
      <c r="H93" s="119"/>
    </row>
    <row r="94" spans="1:10" ht="26.25" thickBot="1">
      <c r="A94" s="8" t="s">
        <v>1</v>
      </c>
      <c r="B94" s="8" t="s">
        <v>6</v>
      </c>
      <c r="C94" s="9" t="s">
        <v>7</v>
      </c>
      <c r="D94" s="10" t="s">
        <v>5</v>
      </c>
      <c r="E94" s="10" t="s">
        <v>2</v>
      </c>
      <c r="F94" s="11" t="s">
        <v>8</v>
      </c>
      <c r="G94" s="120" t="s">
        <v>9</v>
      </c>
      <c r="H94" s="13" t="s">
        <v>3</v>
      </c>
      <c r="I94" s="121" t="s">
        <v>205</v>
      </c>
      <c r="J94" s="78" t="s">
        <v>14</v>
      </c>
    </row>
    <row r="95" spans="1:11" ht="15">
      <c r="A95" s="122"/>
      <c r="B95" s="122"/>
      <c r="C95" s="122"/>
      <c r="D95" s="122"/>
      <c r="E95" s="122"/>
      <c r="F95" s="122"/>
      <c r="G95" s="122"/>
      <c r="H95" s="122"/>
      <c r="I95" s="123"/>
      <c r="J95" s="123"/>
      <c r="K95" s="86"/>
    </row>
    <row r="96" spans="1:11" ht="15">
      <c r="A96" s="122"/>
      <c r="B96" s="122"/>
      <c r="C96" s="122"/>
      <c r="D96" s="122"/>
      <c r="E96" s="122"/>
      <c r="F96" s="122"/>
      <c r="G96" s="122"/>
      <c r="H96" s="122"/>
      <c r="I96" s="123"/>
      <c r="J96" s="123"/>
      <c r="K96" s="86"/>
    </row>
    <row r="97" spans="1:11" ht="15">
      <c r="A97" s="122"/>
      <c r="B97" s="122"/>
      <c r="C97" s="122"/>
      <c r="D97" s="122"/>
      <c r="E97" s="122"/>
      <c r="F97" s="122"/>
      <c r="G97" s="122"/>
      <c r="H97" s="122"/>
      <c r="I97" s="123"/>
      <c r="J97" s="123"/>
      <c r="K97" s="86"/>
    </row>
    <row r="98" spans="1:11" ht="15">
      <c r="A98" s="122"/>
      <c r="B98" s="122"/>
      <c r="C98" s="122"/>
      <c r="D98" s="122"/>
      <c r="E98" s="122"/>
      <c r="F98" s="122"/>
      <c r="G98" s="122"/>
      <c r="H98" s="122"/>
      <c r="I98" s="123"/>
      <c r="J98" s="123"/>
      <c r="K98" s="86"/>
    </row>
    <row r="99" spans="1:11" ht="15">
      <c r="A99" s="122"/>
      <c r="B99" s="122"/>
      <c r="C99" s="122"/>
      <c r="D99" s="122"/>
      <c r="E99" s="122"/>
      <c r="F99" s="122"/>
      <c r="G99" s="122"/>
      <c r="H99" s="122"/>
      <c r="I99" s="123"/>
      <c r="J99" s="123"/>
      <c r="K99" s="86"/>
    </row>
    <row r="100" spans="1:11" ht="15" customHeight="1">
      <c r="A100" s="122"/>
      <c r="B100" s="122"/>
      <c r="C100" s="122"/>
      <c r="D100" s="122"/>
      <c r="E100" s="122"/>
      <c r="F100" s="122"/>
      <c r="G100" s="122"/>
      <c r="H100" s="122"/>
      <c r="I100" s="123"/>
      <c r="J100" s="123"/>
      <c r="K100" s="86"/>
    </row>
    <row r="101" spans="1:11" ht="15">
      <c r="A101" s="122"/>
      <c r="B101" s="122"/>
      <c r="C101" s="122"/>
      <c r="D101" s="122"/>
      <c r="E101" s="122"/>
      <c r="F101" s="122"/>
      <c r="G101" s="122"/>
      <c r="H101" s="122"/>
      <c r="I101" s="123"/>
      <c r="J101" s="123"/>
      <c r="K101" s="86"/>
    </row>
    <row r="102" spans="1:11" ht="15">
      <c r="A102" s="122"/>
      <c r="B102" s="122"/>
      <c r="C102" s="122"/>
      <c r="D102" s="122"/>
      <c r="E102" s="122"/>
      <c r="F102" s="122"/>
      <c r="G102" s="122"/>
      <c r="H102" s="122"/>
      <c r="I102" s="123"/>
      <c r="J102" s="123"/>
      <c r="K102" s="86"/>
    </row>
    <row r="103" spans="1:11" ht="15" customHeight="1">
      <c r="A103" s="122"/>
      <c r="B103" s="122"/>
      <c r="C103" s="122"/>
      <c r="D103" s="122"/>
      <c r="E103" s="122"/>
      <c r="F103" s="122"/>
      <c r="G103" s="122"/>
      <c r="H103" s="122"/>
      <c r="I103" s="123"/>
      <c r="J103" s="123"/>
      <c r="K103" s="86"/>
    </row>
    <row r="104" spans="1:11" ht="15">
      <c r="A104" s="122"/>
      <c r="B104" s="122"/>
      <c r="C104" s="122"/>
      <c r="D104" s="122"/>
      <c r="E104" s="122"/>
      <c r="F104" s="122"/>
      <c r="G104" s="122"/>
      <c r="H104" s="122"/>
      <c r="I104" s="123"/>
      <c r="J104" s="123"/>
      <c r="K104" s="86"/>
    </row>
    <row r="105" spans="1:11" ht="15">
      <c r="A105" s="122"/>
      <c r="B105" s="122"/>
      <c r="C105" s="122"/>
      <c r="D105" s="122"/>
      <c r="E105" s="122"/>
      <c r="F105" s="122"/>
      <c r="G105" s="122"/>
      <c r="H105" s="122"/>
      <c r="I105" s="123"/>
      <c r="J105" s="123"/>
      <c r="K105" s="86"/>
    </row>
    <row r="106" spans="1:11" ht="15">
      <c r="A106" s="122"/>
      <c r="B106" s="122"/>
      <c r="C106" s="122"/>
      <c r="D106" s="122"/>
      <c r="E106" s="122"/>
      <c r="F106" s="122"/>
      <c r="G106" s="122"/>
      <c r="H106" s="122"/>
      <c r="I106" s="123"/>
      <c r="J106" s="123"/>
      <c r="K106" s="86"/>
    </row>
    <row r="107" spans="1:11" ht="15">
      <c r="A107" s="86"/>
      <c r="B107" s="86"/>
      <c r="C107" s="86"/>
      <c r="D107" s="86"/>
      <c r="E107" s="86"/>
      <c r="F107" s="86"/>
      <c r="G107" s="86"/>
      <c r="H107" s="86"/>
      <c r="I107" s="123"/>
      <c r="J107" s="123"/>
      <c r="K107" s="86"/>
    </row>
    <row r="109" spans="1:6" ht="15">
      <c r="A109" s="88" t="s">
        <v>117</v>
      </c>
      <c r="B109" s="128"/>
      <c r="C109" s="129" t="s">
        <v>207</v>
      </c>
      <c r="D109" s="130"/>
      <c r="E109" s="130"/>
      <c r="F109" s="131"/>
    </row>
    <row r="110" spans="1:8" ht="15" customHeight="1" thickBot="1">
      <c r="A110" s="132" t="s">
        <v>104</v>
      </c>
      <c r="B110" s="133"/>
      <c r="C110" s="134"/>
      <c r="D110" s="134"/>
      <c r="E110" s="134"/>
      <c r="F110" s="134"/>
      <c r="G110" s="134"/>
      <c r="H110" s="135"/>
    </row>
    <row r="111" spans="1:10" ht="26.25" thickBot="1">
      <c r="A111" s="8" t="s">
        <v>1</v>
      </c>
      <c r="B111" s="8" t="s">
        <v>6</v>
      </c>
      <c r="C111" s="9" t="s">
        <v>7</v>
      </c>
      <c r="D111" s="10" t="s">
        <v>5</v>
      </c>
      <c r="E111" s="10" t="s">
        <v>2</v>
      </c>
      <c r="F111" s="11" t="s">
        <v>8</v>
      </c>
      <c r="G111" s="120" t="s">
        <v>9</v>
      </c>
      <c r="H111" s="13" t="s">
        <v>3</v>
      </c>
      <c r="I111" s="121" t="s">
        <v>205</v>
      </c>
      <c r="J111" s="78" t="s">
        <v>14</v>
      </c>
    </row>
    <row r="112" spans="1:11" ht="15" customHeight="1">
      <c r="A112" s="122"/>
      <c r="B112" s="122"/>
      <c r="C112" s="122"/>
      <c r="D112" s="122"/>
      <c r="E112" s="122"/>
      <c r="F112" s="122"/>
      <c r="G112" s="122"/>
      <c r="H112" s="122"/>
      <c r="I112" s="123"/>
      <c r="J112" s="123"/>
      <c r="K112" s="86"/>
    </row>
    <row r="113" spans="1:11" ht="15">
      <c r="A113" s="122"/>
      <c r="B113" s="122"/>
      <c r="C113" s="122"/>
      <c r="D113" s="122"/>
      <c r="E113" s="122"/>
      <c r="F113" s="122"/>
      <c r="G113" s="122"/>
      <c r="H113" s="122"/>
      <c r="I113" s="123"/>
      <c r="J113" s="123"/>
      <c r="K113" s="86"/>
    </row>
    <row r="114" spans="1:11" ht="15">
      <c r="A114" s="122"/>
      <c r="B114" s="122"/>
      <c r="C114" s="122"/>
      <c r="D114" s="122"/>
      <c r="E114" s="122"/>
      <c r="F114" s="122"/>
      <c r="G114" s="122"/>
      <c r="H114" s="122"/>
      <c r="I114" s="123"/>
      <c r="J114" s="123"/>
      <c r="K114" s="86"/>
    </row>
    <row r="115" spans="1:11" ht="15">
      <c r="A115" s="122"/>
      <c r="B115" s="122"/>
      <c r="C115" s="122"/>
      <c r="D115" s="122"/>
      <c r="E115" s="122"/>
      <c r="F115" s="122"/>
      <c r="G115" s="122"/>
      <c r="H115" s="122"/>
      <c r="I115" s="123"/>
      <c r="J115" s="123"/>
      <c r="K115" s="86"/>
    </row>
    <row r="116" spans="1:11" ht="15">
      <c r="A116" s="122"/>
      <c r="B116" s="122"/>
      <c r="C116" s="122"/>
      <c r="D116" s="122"/>
      <c r="E116" s="122"/>
      <c r="F116" s="122"/>
      <c r="G116" s="122"/>
      <c r="H116" s="122"/>
      <c r="I116" s="123"/>
      <c r="J116" s="123"/>
      <c r="K116" s="86"/>
    </row>
    <row r="117" spans="1:11" ht="15">
      <c r="A117" s="122"/>
      <c r="B117" s="122"/>
      <c r="C117" s="122"/>
      <c r="D117" s="122"/>
      <c r="E117" s="122"/>
      <c r="F117" s="122"/>
      <c r="G117" s="122"/>
      <c r="H117" s="122"/>
      <c r="I117" s="123"/>
      <c r="J117" s="123"/>
      <c r="K117" s="86"/>
    </row>
    <row r="118" spans="1:11" ht="15">
      <c r="A118" s="122"/>
      <c r="B118" s="122"/>
      <c r="C118" s="122"/>
      <c r="D118" s="122"/>
      <c r="E118" s="122"/>
      <c r="F118" s="122"/>
      <c r="G118" s="122"/>
      <c r="H118" s="122"/>
      <c r="I118" s="123"/>
      <c r="J118" s="123"/>
      <c r="K118" s="86"/>
    </row>
    <row r="119" spans="1:11" ht="15">
      <c r="A119" s="122"/>
      <c r="B119" s="122"/>
      <c r="C119" s="122"/>
      <c r="D119" s="122"/>
      <c r="E119" s="122"/>
      <c r="F119" s="122"/>
      <c r="G119" s="122"/>
      <c r="H119" s="122"/>
      <c r="I119" s="123"/>
      <c r="J119" s="123"/>
      <c r="K119" s="86"/>
    </row>
    <row r="120" spans="1:11" ht="15">
      <c r="A120" s="122"/>
      <c r="B120" s="122"/>
      <c r="C120" s="122"/>
      <c r="D120" s="122"/>
      <c r="E120" s="122"/>
      <c r="F120" s="122"/>
      <c r="G120" s="122"/>
      <c r="H120" s="122"/>
      <c r="I120" s="123"/>
      <c r="J120" s="123"/>
      <c r="K120" s="86"/>
    </row>
    <row r="121" spans="1:11" ht="15">
      <c r="A121" s="122"/>
      <c r="B121" s="122"/>
      <c r="C121" s="122"/>
      <c r="D121" s="122"/>
      <c r="E121" s="122"/>
      <c r="F121" s="122"/>
      <c r="G121" s="122"/>
      <c r="H121" s="122"/>
      <c r="I121" s="123"/>
      <c r="J121" s="123"/>
      <c r="K121" s="86"/>
    </row>
    <row r="122" spans="1:11" ht="15">
      <c r="A122" s="122"/>
      <c r="B122" s="122"/>
      <c r="C122" s="122"/>
      <c r="D122" s="122"/>
      <c r="E122" s="122"/>
      <c r="F122" s="122"/>
      <c r="G122" s="122"/>
      <c r="H122" s="122"/>
      <c r="I122" s="123"/>
      <c r="J122" s="123"/>
      <c r="K122" s="86"/>
    </row>
    <row r="123" spans="1:11" ht="15">
      <c r="A123" s="122"/>
      <c r="B123" s="122"/>
      <c r="C123" s="122"/>
      <c r="D123" s="122"/>
      <c r="E123" s="122"/>
      <c r="F123" s="122"/>
      <c r="G123" s="122"/>
      <c r="H123" s="122"/>
      <c r="I123" s="123"/>
      <c r="J123" s="123"/>
      <c r="K123" s="86"/>
    </row>
    <row r="124" spans="1:11" ht="15">
      <c r="A124" s="122"/>
      <c r="B124" s="122"/>
      <c r="C124" s="122"/>
      <c r="D124" s="122"/>
      <c r="E124" s="122"/>
      <c r="F124" s="122"/>
      <c r="G124" s="122"/>
      <c r="H124" s="122"/>
      <c r="I124" s="123"/>
      <c r="J124" s="123"/>
      <c r="K124" s="86"/>
    </row>
    <row r="125" spans="1:11" ht="15">
      <c r="A125" s="122"/>
      <c r="B125" s="122"/>
      <c r="C125" s="122"/>
      <c r="D125" s="122"/>
      <c r="E125" s="122"/>
      <c r="F125" s="122"/>
      <c r="G125" s="122"/>
      <c r="H125" s="122"/>
      <c r="I125" s="123"/>
      <c r="J125" s="123"/>
      <c r="K125" s="86"/>
    </row>
    <row r="126" spans="1:11" ht="15">
      <c r="A126" s="122"/>
      <c r="B126" s="122"/>
      <c r="C126" s="122"/>
      <c r="D126" s="122"/>
      <c r="E126" s="122"/>
      <c r="F126" s="122"/>
      <c r="G126" s="122"/>
      <c r="H126" s="122"/>
      <c r="I126" s="123"/>
      <c r="J126" s="123"/>
      <c r="K126" s="86"/>
    </row>
    <row r="127" spans="1:11" ht="15">
      <c r="A127" s="122"/>
      <c r="B127" s="122"/>
      <c r="C127" s="122"/>
      <c r="D127" s="122"/>
      <c r="E127" s="122"/>
      <c r="F127" s="122"/>
      <c r="G127" s="122"/>
      <c r="H127" s="122"/>
      <c r="I127" s="123"/>
      <c r="J127" s="123"/>
      <c r="K127" s="86"/>
    </row>
    <row r="129" spans="1:6" ht="15" customHeight="1">
      <c r="A129" s="88" t="s">
        <v>115</v>
      </c>
      <c r="B129" s="128"/>
      <c r="C129" s="129" t="s">
        <v>208</v>
      </c>
      <c r="D129" s="130"/>
      <c r="E129" s="130"/>
      <c r="F129" s="131"/>
    </row>
    <row r="130" spans="1:8" ht="15" customHeight="1" thickBot="1">
      <c r="A130" s="132" t="s">
        <v>104</v>
      </c>
      <c r="B130" s="133"/>
      <c r="C130" s="134"/>
      <c r="D130" s="134"/>
      <c r="E130" s="134"/>
      <c r="F130" s="134"/>
      <c r="G130" s="134"/>
      <c r="H130" s="135"/>
    </row>
    <row r="131" spans="1:10" ht="26.25" thickBot="1">
      <c r="A131" s="8" t="s">
        <v>1</v>
      </c>
      <c r="B131" s="8" t="s">
        <v>6</v>
      </c>
      <c r="C131" s="9" t="s">
        <v>7</v>
      </c>
      <c r="D131" s="10" t="s">
        <v>5</v>
      </c>
      <c r="E131" s="10" t="s">
        <v>2</v>
      </c>
      <c r="F131" s="11" t="s">
        <v>8</v>
      </c>
      <c r="G131" s="120" t="s">
        <v>9</v>
      </c>
      <c r="H131" s="13" t="s">
        <v>3</v>
      </c>
      <c r="I131" s="121" t="s">
        <v>205</v>
      </c>
      <c r="J131" s="78" t="s">
        <v>14</v>
      </c>
    </row>
    <row r="132" spans="1:11" ht="15">
      <c r="A132" s="122"/>
      <c r="B132" s="122"/>
      <c r="C132" s="122"/>
      <c r="D132" s="122"/>
      <c r="E132" s="122"/>
      <c r="F132" s="122"/>
      <c r="G132" s="122"/>
      <c r="H132" s="122"/>
      <c r="I132" s="123"/>
      <c r="J132" s="123"/>
      <c r="K132" s="86"/>
    </row>
    <row r="133" spans="1:11" ht="15">
      <c r="A133" s="122"/>
      <c r="B133" s="122"/>
      <c r="C133" s="122"/>
      <c r="D133" s="122"/>
      <c r="E133" s="122"/>
      <c r="F133" s="122"/>
      <c r="G133" s="122"/>
      <c r="H133" s="122"/>
      <c r="I133" s="123"/>
      <c r="J133" s="123"/>
      <c r="K133" s="86"/>
    </row>
    <row r="134" spans="1:11" ht="15">
      <c r="A134" s="122"/>
      <c r="B134" s="122"/>
      <c r="C134" s="122"/>
      <c r="D134" s="122"/>
      <c r="E134" s="122"/>
      <c r="F134" s="122"/>
      <c r="G134" s="122"/>
      <c r="H134" s="122"/>
      <c r="I134" s="123"/>
      <c r="J134" s="123"/>
      <c r="K134" s="86"/>
    </row>
    <row r="135" spans="1:11" ht="15">
      <c r="A135" s="122"/>
      <c r="B135" s="122"/>
      <c r="C135" s="122"/>
      <c r="D135" s="122"/>
      <c r="E135" s="122"/>
      <c r="F135" s="122"/>
      <c r="G135" s="122"/>
      <c r="H135" s="122"/>
      <c r="I135" s="123"/>
      <c r="J135" s="123"/>
      <c r="K135" s="86"/>
    </row>
    <row r="136" spans="1:11" ht="15">
      <c r="A136" s="122"/>
      <c r="B136" s="122"/>
      <c r="C136" s="122"/>
      <c r="D136" s="122"/>
      <c r="E136" s="122"/>
      <c r="F136" s="122"/>
      <c r="G136" s="122"/>
      <c r="H136" s="122"/>
      <c r="I136" s="123"/>
      <c r="J136" s="123"/>
      <c r="K136" s="86"/>
    </row>
    <row r="137" spans="1:11" ht="15">
      <c r="A137" s="122"/>
      <c r="B137" s="122"/>
      <c r="C137" s="122"/>
      <c r="D137" s="122"/>
      <c r="E137" s="122"/>
      <c r="F137" s="122"/>
      <c r="G137" s="122"/>
      <c r="H137" s="122"/>
      <c r="I137" s="123"/>
      <c r="J137" s="123"/>
      <c r="K137" s="86"/>
    </row>
    <row r="138" spans="1:11" ht="15">
      <c r="A138" s="122"/>
      <c r="B138" s="122"/>
      <c r="C138" s="122"/>
      <c r="D138" s="122"/>
      <c r="E138" s="122"/>
      <c r="F138" s="122"/>
      <c r="G138" s="122"/>
      <c r="H138" s="122"/>
      <c r="I138" s="123"/>
      <c r="J138" s="123"/>
      <c r="K138" s="86"/>
    </row>
    <row r="139" spans="1:11" ht="15">
      <c r="A139" s="86"/>
      <c r="B139" s="86"/>
      <c r="C139" s="86"/>
      <c r="D139" s="86"/>
      <c r="E139" s="86"/>
      <c r="F139" s="86"/>
      <c r="G139" s="86"/>
      <c r="H139" s="86"/>
      <c r="I139" s="123"/>
      <c r="J139" s="123"/>
      <c r="K139" s="86"/>
    </row>
    <row r="141" spans="1:6" ht="15">
      <c r="A141" s="84" t="s">
        <v>109</v>
      </c>
      <c r="B141" s="84"/>
      <c r="C141" s="136" t="s">
        <v>209</v>
      </c>
      <c r="D141" s="136"/>
      <c r="E141" s="136"/>
      <c r="F141" s="136"/>
    </row>
    <row r="142" spans="1:8" ht="15" customHeight="1" thickBot="1">
      <c r="A142" s="132" t="s">
        <v>104</v>
      </c>
      <c r="B142" s="133"/>
      <c r="C142" s="134"/>
      <c r="D142" s="134"/>
      <c r="E142" s="134"/>
      <c r="F142" s="134"/>
      <c r="G142" s="134"/>
      <c r="H142" s="135"/>
    </row>
    <row r="143" spans="1:10" ht="26.25" thickBot="1">
      <c r="A143" s="8" t="s">
        <v>1</v>
      </c>
      <c r="B143" s="8" t="s">
        <v>6</v>
      </c>
      <c r="C143" s="9" t="s">
        <v>7</v>
      </c>
      <c r="D143" s="10" t="s">
        <v>5</v>
      </c>
      <c r="E143" s="10" t="s">
        <v>2</v>
      </c>
      <c r="F143" s="11" t="s">
        <v>8</v>
      </c>
      <c r="G143" s="120" t="s">
        <v>9</v>
      </c>
      <c r="H143" s="13" t="s">
        <v>3</v>
      </c>
      <c r="I143" s="121" t="s">
        <v>205</v>
      </c>
      <c r="J143" s="78" t="s">
        <v>14</v>
      </c>
    </row>
    <row r="144" spans="1:11" ht="15" customHeight="1">
      <c r="A144" s="122"/>
      <c r="B144" s="122"/>
      <c r="C144" s="122"/>
      <c r="D144" s="122"/>
      <c r="E144" s="122"/>
      <c r="F144" s="122"/>
      <c r="G144" s="122"/>
      <c r="H144" s="122"/>
      <c r="I144" s="123"/>
      <c r="J144" s="123"/>
      <c r="K144" s="86"/>
    </row>
    <row r="145" spans="1:11" ht="15">
      <c r="A145" s="122"/>
      <c r="B145" s="122"/>
      <c r="C145" s="122"/>
      <c r="D145" s="122"/>
      <c r="E145" s="122"/>
      <c r="F145" s="122"/>
      <c r="G145" s="122"/>
      <c r="H145" s="122"/>
      <c r="I145" s="123"/>
      <c r="J145" s="123"/>
      <c r="K145" s="86"/>
    </row>
    <row r="146" spans="1:11" ht="15">
      <c r="A146" s="122"/>
      <c r="B146" s="122"/>
      <c r="C146" s="122"/>
      <c r="D146" s="122"/>
      <c r="E146" s="122"/>
      <c r="F146" s="122"/>
      <c r="G146" s="122"/>
      <c r="H146" s="122"/>
      <c r="I146" s="123"/>
      <c r="J146" s="123"/>
      <c r="K146" s="86"/>
    </row>
    <row r="147" spans="1:11" ht="15">
      <c r="A147" s="122"/>
      <c r="B147" s="122"/>
      <c r="C147" s="122"/>
      <c r="D147" s="122"/>
      <c r="E147" s="122"/>
      <c r="F147" s="122"/>
      <c r="G147" s="122"/>
      <c r="H147" s="122"/>
      <c r="I147" s="123"/>
      <c r="J147" s="123"/>
      <c r="K147" s="86"/>
    </row>
    <row r="148" spans="1:11" ht="15">
      <c r="A148" s="122"/>
      <c r="B148" s="122"/>
      <c r="C148" s="122"/>
      <c r="D148" s="122"/>
      <c r="E148" s="122"/>
      <c r="F148" s="122"/>
      <c r="G148" s="122"/>
      <c r="H148" s="122"/>
      <c r="I148" s="123"/>
      <c r="J148" s="123"/>
      <c r="K148" s="86"/>
    </row>
    <row r="149" spans="1:11" ht="15">
      <c r="A149" s="122"/>
      <c r="B149" s="122"/>
      <c r="C149" s="122"/>
      <c r="D149" s="122"/>
      <c r="E149" s="122"/>
      <c r="F149" s="122"/>
      <c r="G149" s="122"/>
      <c r="H149" s="122"/>
      <c r="I149" s="123"/>
      <c r="J149" s="123"/>
      <c r="K149" s="86"/>
    </row>
    <row r="150" spans="1:11" ht="15">
      <c r="A150" s="122"/>
      <c r="B150" s="122"/>
      <c r="C150" s="122"/>
      <c r="D150" s="122"/>
      <c r="E150" s="122"/>
      <c r="F150" s="122"/>
      <c r="G150" s="122"/>
      <c r="H150" s="122"/>
      <c r="I150" s="123"/>
      <c r="J150" s="123"/>
      <c r="K150" s="86"/>
    </row>
    <row r="151" spans="1:11" ht="15">
      <c r="A151" s="122"/>
      <c r="B151" s="122"/>
      <c r="C151" s="122"/>
      <c r="D151" s="122"/>
      <c r="E151" s="122"/>
      <c r="F151" s="122"/>
      <c r="G151" s="122"/>
      <c r="H151" s="122"/>
      <c r="I151" s="123"/>
      <c r="J151" s="123"/>
      <c r="K151" s="86"/>
    </row>
    <row r="152" spans="1:11" ht="15">
      <c r="A152" s="122"/>
      <c r="B152" s="122"/>
      <c r="C152" s="122"/>
      <c r="D152" s="122"/>
      <c r="E152" s="122"/>
      <c r="F152" s="122"/>
      <c r="G152" s="122"/>
      <c r="H152" s="122"/>
      <c r="I152" s="123"/>
      <c r="J152" s="123"/>
      <c r="K152" s="86"/>
    </row>
    <row r="153" spans="1:11" ht="15">
      <c r="A153" s="122"/>
      <c r="B153" s="122"/>
      <c r="C153" s="122"/>
      <c r="D153" s="122"/>
      <c r="E153" s="122"/>
      <c r="F153" s="122"/>
      <c r="G153" s="122"/>
      <c r="H153" s="122"/>
      <c r="I153" s="123"/>
      <c r="J153" s="123"/>
      <c r="K153" s="86"/>
    </row>
    <row r="154" spans="1:11" ht="15">
      <c r="A154" s="122"/>
      <c r="B154" s="122"/>
      <c r="C154" s="122"/>
      <c r="D154" s="122"/>
      <c r="E154" s="122"/>
      <c r="F154" s="122"/>
      <c r="G154" s="122"/>
      <c r="H154" s="122"/>
      <c r="I154" s="123"/>
      <c r="J154" s="123"/>
      <c r="K154" s="86"/>
    </row>
    <row r="155" spans="1:11" ht="15">
      <c r="A155" s="122"/>
      <c r="B155" s="122"/>
      <c r="C155" s="122"/>
      <c r="D155" s="122"/>
      <c r="E155" s="122"/>
      <c r="F155" s="122"/>
      <c r="G155" s="122"/>
      <c r="H155" s="122"/>
      <c r="I155" s="123"/>
      <c r="J155" s="123"/>
      <c r="K155" s="86"/>
    </row>
    <row r="156" spans="1:11" ht="15">
      <c r="A156" s="122"/>
      <c r="B156" s="122"/>
      <c r="C156" s="122"/>
      <c r="D156" s="122"/>
      <c r="E156" s="122"/>
      <c r="F156" s="122"/>
      <c r="G156" s="122"/>
      <c r="H156" s="122"/>
      <c r="I156" s="123"/>
      <c r="J156" s="123"/>
      <c r="K156" s="86"/>
    </row>
    <row r="157" spans="1:11" ht="15">
      <c r="A157" s="122"/>
      <c r="B157" s="122"/>
      <c r="C157" s="122"/>
      <c r="D157" s="122"/>
      <c r="E157" s="122"/>
      <c r="F157" s="122"/>
      <c r="G157" s="122"/>
      <c r="H157" s="122"/>
      <c r="I157" s="123"/>
      <c r="J157" s="123"/>
      <c r="K157" s="86"/>
    </row>
    <row r="158" spans="1:11" ht="15">
      <c r="A158" s="137"/>
      <c r="B158" s="137"/>
      <c r="C158" s="137"/>
      <c r="D158" s="137"/>
      <c r="E158" s="137"/>
      <c r="F158" s="137"/>
      <c r="G158" s="137"/>
      <c r="H158" s="137"/>
      <c r="I158" s="138"/>
      <c r="J158" s="138"/>
      <c r="K158" s="139"/>
    </row>
    <row r="159" spans="1:11" ht="15">
      <c r="A159" s="137"/>
      <c r="B159" s="137"/>
      <c r="C159" s="137"/>
      <c r="D159" s="137"/>
      <c r="E159" s="137"/>
      <c r="F159" s="137"/>
      <c r="G159" s="137"/>
      <c r="H159" s="137"/>
      <c r="I159" s="138"/>
      <c r="J159" s="138"/>
      <c r="K159" s="139"/>
    </row>
    <row r="160" spans="1:11" ht="15">
      <c r="A160" s="137"/>
      <c r="B160" s="137"/>
      <c r="C160" s="137"/>
      <c r="D160" s="137"/>
      <c r="E160" s="137"/>
      <c r="F160" s="137"/>
      <c r="G160" s="137"/>
      <c r="H160" s="137"/>
      <c r="I160" s="138"/>
      <c r="J160" s="138"/>
      <c r="K160" s="139"/>
    </row>
    <row r="162" spans="1:6" ht="15">
      <c r="A162" s="89" t="s">
        <v>130</v>
      </c>
      <c r="B162" s="89"/>
      <c r="C162" s="140" t="s">
        <v>210</v>
      </c>
      <c r="D162" s="140"/>
      <c r="E162" s="140"/>
      <c r="F162" s="140"/>
    </row>
    <row r="163" spans="1:8" ht="15" customHeight="1" thickBot="1">
      <c r="A163" s="132" t="s">
        <v>104</v>
      </c>
      <c r="B163" s="133"/>
      <c r="C163" s="134"/>
      <c r="D163" s="134"/>
      <c r="E163" s="134"/>
      <c r="F163" s="134"/>
      <c r="G163" s="134"/>
      <c r="H163" s="135"/>
    </row>
    <row r="164" spans="1:10" ht="26.25" thickBot="1">
      <c r="A164" s="8" t="s">
        <v>1</v>
      </c>
      <c r="B164" s="8" t="s">
        <v>6</v>
      </c>
      <c r="C164" s="9" t="s">
        <v>7</v>
      </c>
      <c r="D164" s="10" t="s">
        <v>5</v>
      </c>
      <c r="E164" s="10" t="s">
        <v>2</v>
      </c>
      <c r="F164" s="11" t="s">
        <v>8</v>
      </c>
      <c r="G164" s="120" t="s">
        <v>9</v>
      </c>
      <c r="H164" s="13" t="s">
        <v>3</v>
      </c>
      <c r="I164" s="121" t="s">
        <v>205</v>
      </c>
      <c r="J164" s="78" t="s">
        <v>14</v>
      </c>
    </row>
    <row r="165" spans="1:11" ht="15">
      <c r="A165" s="122"/>
      <c r="B165" s="122"/>
      <c r="C165" s="122"/>
      <c r="D165" s="122"/>
      <c r="E165" s="122"/>
      <c r="F165" s="122"/>
      <c r="G165" s="122"/>
      <c r="H165" s="122"/>
      <c r="I165" s="123"/>
      <c r="J165" s="123"/>
      <c r="K165" s="86"/>
    </row>
    <row r="166" spans="1:11" ht="15">
      <c r="A166" s="122"/>
      <c r="B166" s="122"/>
      <c r="C166" s="122"/>
      <c r="D166" s="122"/>
      <c r="E166" s="122"/>
      <c r="F166" s="122"/>
      <c r="G166" s="122"/>
      <c r="H166" s="122"/>
      <c r="I166" s="123"/>
      <c r="J166" s="123"/>
      <c r="K166" s="86"/>
    </row>
    <row r="167" spans="1:11" ht="15">
      <c r="A167" s="122"/>
      <c r="B167" s="122"/>
      <c r="C167" s="122"/>
      <c r="D167" s="122"/>
      <c r="E167" s="122"/>
      <c r="F167" s="122"/>
      <c r="G167" s="122"/>
      <c r="H167" s="122"/>
      <c r="I167" s="123"/>
      <c r="J167" s="123"/>
      <c r="K167" s="86"/>
    </row>
    <row r="168" spans="1:11" ht="15">
      <c r="A168" s="122"/>
      <c r="B168" s="122"/>
      <c r="C168" s="122"/>
      <c r="D168" s="122"/>
      <c r="E168" s="122"/>
      <c r="F168" s="122"/>
      <c r="G168" s="122"/>
      <c r="H168" s="122"/>
      <c r="I168" s="123"/>
      <c r="J168" s="123"/>
      <c r="K168" s="86"/>
    </row>
    <row r="169" spans="1:11" ht="15">
      <c r="A169" s="122"/>
      <c r="B169" s="122"/>
      <c r="C169" s="122"/>
      <c r="D169" s="122"/>
      <c r="E169" s="122"/>
      <c r="F169" s="122"/>
      <c r="G169" s="122"/>
      <c r="H169" s="122"/>
      <c r="I169" s="123"/>
      <c r="J169" s="123"/>
      <c r="K169" s="86"/>
    </row>
    <row r="170" spans="1:11" ht="15">
      <c r="A170" s="122"/>
      <c r="B170" s="122"/>
      <c r="C170" s="122"/>
      <c r="D170" s="122"/>
      <c r="E170" s="122"/>
      <c r="F170" s="122"/>
      <c r="G170" s="122"/>
      <c r="H170" s="122"/>
      <c r="I170" s="123"/>
      <c r="J170" s="123"/>
      <c r="K170" s="86"/>
    </row>
    <row r="171" spans="1:11" ht="15">
      <c r="A171" s="122"/>
      <c r="B171" s="122"/>
      <c r="C171" s="122"/>
      <c r="D171" s="122"/>
      <c r="E171" s="122"/>
      <c r="F171" s="122"/>
      <c r="G171" s="122"/>
      <c r="H171" s="122"/>
      <c r="I171" s="123"/>
      <c r="J171" s="123"/>
      <c r="K171" s="86"/>
    </row>
    <row r="172" spans="1:11" ht="15">
      <c r="A172" s="122"/>
      <c r="B172" s="122"/>
      <c r="C172" s="122"/>
      <c r="D172" s="122"/>
      <c r="E172" s="122"/>
      <c r="F172" s="122"/>
      <c r="G172" s="122"/>
      <c r="H172" s="122"/>
      <c r="I172" s="123"/>
      <c r="J172" s="123"/>
      <c r="K172" s="86"/>
    </row>
    <row r="173" spans="1:11" ht="15">
      <c r="A173" s="122"/>
      <c r="B173" s="122"/>
      <c r="C173" s="122"/>
      <c r="D173" s="122"/>
      <c r="E173" s="122"/>
      <c r="F173" s="122"/>
      <c r="G173" s="122"/>
      <c r="H173" s="122"/>
      <c r="I173" s="123"/>
      <c r="J173" s="123"/>
      <c r="K173" s="86"/>
    </row>
    <row r="174" spans="1:11" ht="15">
      <c r="A174" s="122"/>
      <c r="B174" s="122"/>
      <c r="C174" s="122"/>
      <c r="D174" s="122"/>
      <c r="E174" s="122"/>
      <c r="F174" s="122"/>
      <c r="G174" s="122"/>
      <c r="H174" s="122"/>
      <c r="I174" s="123"/>
      <c r="J174" s="123"/>
      <c r="K174" s="86"/>
    </row>
    <row r="175" spans="1:11" ht="15">
      <c r="A175" s="122"/>
      <c r="B175" s="122"/>
      <c r="C175" s="122"/>
      <c r="D175" s="122"/>
      <c r="E175" s="122"/>
      <c r="F175" s="122"/>
      <c r="G175" s="122"/>
      <c r="H175" s="122"/>
      <c r="I175" s="123"/>
      <c r="J175" s="123"/>
      <c r="K175" s="86"/>
    </row>
    <row r="176" spans="1:11" ht="15">
      <c r="A176" s="122"/>
      <c r="B176" s="122"/>
      <c r="C176" s="122"/>
      <c r="D176" s="122"/>
      <c r="E176" s="122"/>
      <c r="F176" s="122"/>
      <c r="G176" s="122"/>
      <c r="H176" s="122"/>
      <c r="I176" s="123"/>
      <c r="J176" s="123"/>
      <c r="K176" s="86"/>
    </row>
    <row r="177" ht="15" customHeight="1"/>
    <row r="178" spans="1:6" ht="15">
      <c r="A178" s="89" t="s">
        <v>121</v>
      </c>
      <c r="B178" s="141"/>
      <c r="C178" s="142" t="s">
        <v>211</v>
      </c>
      <c r="D178" s="143"/>
      <c r="E178" s="143"/>
      <c r="F178" s="144"/>
    </row>
    <row r="179" spans="1:8" ht="15" customHeight="1" thickBot="1">
      <c r="A179" s="132" t="s">
        <v>104</v>
      </c>
      <c r="B179" s="133"/>
      <c r="C179" s="134"/>
      <c r="D179" s="134"/>
      <c r="E179" s="134"/>
      <c r="F179" s="134"/>
      <c r="G179" s="134"/>
      <c r="H179" s="135"/>
    </row>
    <row r="180" spans="1:10" ht="26.25" thickBot="1">
      <c r="A180" s="8" t="s">
        <v>1</v>
      </c>
      <c r="B180" s="8" t="s">
        <v>6</v>
      </c>
      <c r="C180" s="9" t="s">
        <v>7</v>
      </c>
      <c r="D180" s="10" t="s">
        <v>5</v>
      </c>
      <c r="E180" s="10" t="s">
        <v>2</v>
      </c>
      <c r="F180" s="11" t="s">
        <v>8</v>
      </c>
      <c r="G180" s="120" t="s">
        <v>9</v>
      </c>
      <c r="H180" s="13" t="s">
        <v>3</v>
      </c>
      <c r="I180" s="121" t="s">
        <v>205</v>
      </c>
      <c r="J180" s="78" t="s">
        <v>14</v>
      </c>
    </row>
    <row r="181" spans="1:11" ht="15" customHeight="1">
      <c r="A181" s="122"/>
      <c r="B181" s="122"/>
      <c r="C181" s="122"/>
      <c r="D181" s="122"/>
      <c r="E181" s="122"/>
      <c r="F181" s="122"/>
      <c r="G181" s="122"/>
      <c r="H181" s="122"/>
      <c r="I181" s="123"/>
      <c r="J181" s="123"/>
      <c r="K181" s="86"/>
    </row>
    <row r="182" spans="1:11" ht="15" customHeight="1">
      <c r="A182" s="122"/>
      <c r="B182" s="122"/>
      <c r="C182" s="122"/>
      <c r="D182" s="122"/>
      <c r="E182" s="122"/>
      <c r="F182" s="122"/>
      <c r="G182" s="122"/>
      <c r="H182" s="122"/>
      <c r="I182" s="123"/>
      <c r="J182" s="123"/>
      <c r="K182" s="86"/>
    </row>
    <row r="183" spans="1:11" ht="15">
      <c r="A183" s="122"/>
      <c r="B183" s="122"/>
      <c r="C183" s="122"/>
      <c r="D183" s="122"/>
      <c r="E183" s="122"/>
      <c r="F183" s="122"/>
      <c r="G183" s="122"/>
      <c r="H183" s="122"/>
      <c r="I183" s="123"/>
      <c r="J183" s="123"/>
      <c r="K183" s="86"/>
    </row>
    <row r="184" spans="1:11" ht="15">
      <c r="A184" s="122"/>
      <c r="B184" s="122"/>
      <c r="C184" s="122"/>
      <c r="D184" s="122"/>
      <c r="E184" s="122"/>
      <c r="F184" s="122"/>
      <c r="G184" s="122"/>
      <c r="H184" s="122"/>
      <c r="I184" s="123"/>
      <c r="J184" s="123"/>
      <c r="K184" s="86"/>
    </row>
    <row r="185" spans="1:11" ht="15">
      <c r="A185" s="122"/>
      <c r="B185" s="122"/>
      <c r="C185" s="122"/>
      <c r="D185" s="122"/>
      <c r="E185" s="122"/>
      <c r="F185" s="122"/>
      <c r="G185" s="122"/>
      <c r="H185" s="122"/>
      <c r="I185" s="123"/>
      <c r="J185" s="123"/>
      <c r="K185" s="86"/>
    </row>
    <row r="186" spans="1:11" ht="15">
      <c r="A186" s="122"/>
      <c r="B186" s="122"/>
      <c r="C186" s="122"/>
      <c r="D186" s="122"/>
      <c r="E186" s="122"/>
      <c r="F186" s="122"/>
      <c r="G186" s="122"/>
      <c r="H186" s="122"/>
      <c r="I186" s="123"/>
      <c r="J186" s="123"/>
      <c r="K186" s="86"/>
    </row>
    <row r="187" spans="1:11" ht="15">
      <c r="A187" s="122"/>
      <c r="B187" s="122"/>
      <c r="C187" s="122"/>
      <c r="D187" s="122"/>
      <c r="E187" s="122"/>
      <c r="F187" s="122"/>
      <c r="G187" s="122"/>
      <c r="H187" s="122"/>
      <c r="I187" s="123"/>
      <c r="J187" s="123"/>
      <c r="K187" s="86"/>
    </row>
    <row r="188" spans="1:11" ht="15">
      <c r="A188" s="122"/>
      <c r="B188" s="122"/>
      <c r="C188" s="122"/>
      <c r="D188" s="122"/>
      <c r="E188" s="122"/>
      <c r="F188" s="122"/>
      <c r="G188" s="122"/>
      <c r="H188" s="122"/>
      <c r="I188" s="123"/>
      <c r="J188" s="123"/>
      <c r="K188" s="86"/>
    </row>
    <row r="189" spans="1:11" ht="15">
      <c r="A189" s="122"/>
      <c r="B189" s="122"/>
      <c r="C189" s="122"/>
      <c r="D189" s="122"/>
      <c r="E189" s="122"/>
      <c r="F189" s="122"/>
      <c r="G189" s="122"/>
      <c r="H189" s="122"/>
      <c r="I189" s="123"/>
      <c r="J189" s="123"/>
      <c r="K189" s="86"/>
    </row>
    <row r="190" spans="1:11" ht="15">
      <c r="A190" s="86"/>
      <c r="B190" s="86"/>
      <c r="C190" s="86"/>
      <c r="D190" s="86"/>
      <c r="E190" s="86"/>
      <c r="F190" s="86"/>
      <c r="G190" s="86"/>
      <c r="H190" s="86"/>
      <c r="I190" s="123"/>
      <c r="J190" s="123"/>
      <c r="K190" s="86"/>
    </row>
    <row r="192" spans="1:6" ht="15">
      <c r="A192" s="145" t="s">
        <v>212</v>
      </c>
      <c r="B192" s="145"/>
      <c r="C192" s="146" t="s">
        <v>213</v>
      </c>
      <c r="D192" s="146"/>
      <c r="E192" s="146"/>
      <c r="F192" s="146"/>
    </row>
    <row r="193" spans="1:8" ht="15.75" thickBot="1">
      <c r="A193" s="132" t="s">
        <v>214</v>
      </c>
      <c r="B193" s="133"/>
      <c r="C193" s="134"/>
      <c r="D193" s="134"/>
      <c r="E193" s="134"/>
      <c r="F193" s="134"/>
      <c r="G193" s="134"/>
      <c r="H193" s="135"/>
    </row>
    <row r="194" spans="1:10" ht="30" customHeight="1" thickBot="1">
      <c r="A194" s="8" t="s">
        <v>1</v>
      </c>
      <c r="B194" s="8" t="s">
        <v>6</v>
      </c>
      <c r="C194" s="9" t="s">
        <v>7</v>
      </c>
      <c r="D194" s="10" t="s">
        <v>5</v>
      </c>
      <c r="E194" s="10" t="s">
        <v>2</v>
      </c>
      <c r="F194" s="11" t="s">
        <v>8</v>
      </c>
      <c r="G194" s="120" t="s">
        <v>9</v>
      </c>
      <c r="H194" s="13" t="s">
        <v>3</v>
      </c>
      <c r="I194" s="121" t="s">
        <v>205</v>
      </c>
      <c r="J194" s="78" t="s">
        <v>14</v>
      </c>
    </row>
    <row r="195" spans="1:11" ht="15">
      <c r="A195" s="122"/>
      <c r="B195" s="122"/>
      <c r="C195" s="122"/>
      <c r="D195" s="122"/>
      <c r="E195" s="122"/>
      <c r="F195" s="122"/>
      <c r="G195" s="122"/>
      <c r="H195" s="122"/>
      <c r="I195" s="123"/>
      <c r="J195" s="123"/>
      <c r="K195" s="86"/>
    </row>
    <row r="196" spans="1:11" ht="15">
      <c r="A196" s="122"/>
      <c r="B196" s="122"/>
      <c r="C196" s="122"/>
      <c r="D196" s="122"/>
      <c r="E196" s="122"/>
      <c r="F196" s="122"/>
      <c r="G196" s="122"/>
      <c r="H196" s="122"/>
      <c r="I196" s="123"/>
      <c r="J196" s="123"/>
      <c r="K196" s="86"/>
    </row>
    <row r="197" spans="1:11" ht="15">
      <c r="A197" s="122"/>
      <c r="B197" s="122"/>
      <c r="C197" s="122"/>
      <c r="D197" s="122"/>
      <c r="E197" s="122"/>
      <c r="F197" s="122"/>
      <c r="G197" s="122"/>
      <c r="H197" s="122"/>
      <c r="I197" s="123"/>
      <c r="J197" s="123"/>
      <c r="K197" s="86"/>
    </row>
    <row r="198" spans="1:11" ht="15">
      <c r="A198" s="122"/>
      <c r="B198" s="122"/>
      <c r="C198" s="122"/>
      <c r="D198" s="122"/>
      <c r="E198" s="122"/>
      <c r="F198" s="122"/>
      <c r="G198" s="122"/>
      <c r="H198" s="122"/>
      <c r="I198" s="123"/>
      <c r="J198" s="123"/>
      <c r="K198" s="86"/>
    </row>
    <row r="199" spans="1:11" ht="15">
      <c r="A199" s="122"/>
      <c r="B199" s="122"/>
      <c r="C199" s="122"/>
      <c r="D199" s="122"/>
      <c r="E199" s="122"/>
      <c r="F199" s="122"/>
      <c r="G199" s="122"/>
      <c r="H199" s="122"/>
      <c r="I199" s="123"/>
      <c r="J199" s="123"/>
      <c r="K199" s="86"/>
    </row>
    <row r="200" spans="1:11" ht="15">
      <c r="A200" s="122"/>
      <c r="B200" s="122"/>
      <c r="C200" s="122"/>
      <c r="D200" s="122"/>
      <c r="E200" s="122"/>
      <c r="F200" s="122"/>
      <c r="G200" s="122"/>
      <c r="H200" s="122"/>
      <c r="I200" s="123"/>
      <c r="J200" s="123"/>
      <c r="K200" s="86"/>
    </row>
    <row r="201" spans="1:11" ht="15">
      <c r="A201" s="122"/>
      <c r="B201" s="122"/>
      <c r="C201" s="122"/>
      <c r="D201" s="122"/>
      <c r="E201" s="122"/>
      <c r="F201" s="122"/>
      <c r="G201" s="122"/>
      <c r="H201" s="122"/>
      <c r="I201" s="123"/>
      <c r="J201" s="123"/>
      <c r="K201" s="86"/>
    </row>
    <row r="202" spans="1:11" ht="15">
      <c r="A202" s="122"/>
      <c r="B202" s="122"/>
      <c r="C202" s="122"/>
      <c r="D202" s="122"/>
      <c r="E202" s="122"/>
      <c r="F202" s="122"/>
      <c r="G202" s="122"/>
      <c r="H202" s="122"/>
      <c r="I202" s="123"/>
      <c r="J202" s="123"/>
      <c r="K202" s="86"/>
    </row>
    <row r="203" spans="1:11" ht="15" customHeight="1">
      <c r="A203" s="122"/>
      <c r="B203" s="122"/>
      <c r="C203" s="122"/>
      <c r="D203" s="122"/>
      <c r="E203" s="122"/>
      <c r="F203" s="122"/>
      <c r="G203" s="122"/>
      <c r="H203" s="122"/>
      <c r="I203" s="123"/>
      <c r="J203" s="123"/>
      <c r="K203" s="86"/>
    </row>
    <row r="204" spans="1:11" ht="15">
      <c r="A204" s="122"/>
      <c r="B204" s="122"/>
      <c r="C204" s="122"/>
      <c r="D204" s="122"/>
      <c r="E204" s="122"/>
      <c r="F204" s="122"/>
      <c r="G204" s="122"/>
      <c r="H204" s="122"/>
      <c r="I204" s="123"/>
      <c r="J204" s="123"/>
      <c r="K204" s="86"/>
    </row>
    <row r="205" spans="1:11" ht="15">
      <c r="A205" s="122"/>
      <c r="B205" s="122"/>
      <c r="C205" s="122"/>
      <c r="D205" s="122"/>
      <c r="E205" s="122"/>
      <c r="F205" s="122"/>
      <c r="G205" s="122"/>
      <c r="H205" s="122"/>
      <c r="I205" s="123"/>
      <c r="J205" s="123"/>
      <c r="K205" s="86"/>
    </row>
    <row r="206" spans="1:11" ht="15.75" thickBot="1">
      <c r="A206" s="147"/>
      <c r="B206" s="147"/>
      <c r="C206" s="147"/>
      <c r="D206" s="147"/>
      <c r="E206" s="147"/>
      <c r="F206" s="147"/>
      <c r="G206" s="147"/>
      <c r="H206" s="147"/>
      <c r="I206" s="148"/>
      <c r="J206" s="149"/>
      <c r="K206" s="150"/>
    </row>
    <row r="207" spans="1:11" ht="15.75" thickTop="1">
      <c r="A207" s="139"/>
      <c r="B207" s="139"/>
      <c r="C207" s="139"/>
      <c r="D207" s="139"/>
      <c r="E207" s="139"/>
      <c r="F207" s="139"/>
      <c r="G207" s="139"/>
      <c r="H207" s="139"/>
      <c r="I207" s="151"/>
      <c r="J207" s="152"/>
      <c r="K207" s="152"/>
    </row>
    <row r="208" spans="1:11" ht="15">
      <c r="A208" s="139"/>
      <c r="B208" s="139"/>
      <c r="C208" s="139"/>
      <c r="D208" s="139"/>
      <c r="E208" s="139"/>
      <c r="F208" s="139"/>
      <c r="G208" s="139"/>
      <c r="H208" s="139"/>
      <c r="I208" s="151"/>
      <c r="J208" s="152"/>
      <c r="K208" s="152"/>
    </row>
    <row r="209" spans="1:11" ht="15">
      <c r="A209" s="139"/>
      <c r="B209" s="139"/>
      <c r="C209" s="139"/>
      <c r="D209" s="139"/>
      <c r="E209" s="139"/>
      <c r="F209" s="139"/>
      <c r="G209" s="139"/>
      <c r="H209" s="139"/>
      <c r="I209" s="151"/>
      <c r="J209" s="152"/>
      <c r="K209" s="152"/>
    </row>
    <row r="210" spans="1:11" ht="19.5" customHeight="1">
      <c r="A210" s="139"/>
      <c r="B210" s="139"/>
      <c r="C210" s="139"/>
      <c r="D210" s="139"/>
      <c r="E210" s="139"/>
      <c r="F210" s="139"/>
      <c r="G210" s="139"/>
      <c r="H210" s="139"/>
      <c r="I210" s="151"/>
      <c r="J210" s="152"/>
      <c r="K210" s="152"/>
    </row>
    <row r="211" spans="1:11" ht="15">
      <c r="A211" s="139"/>
      <c r="B211" s="139"/>
      <c r="C211" s="139"/>
      <c r="D211" s="139"/>
      <c r="E211" s="139"/>
      <c r="F211" s="139"/>
      <c r="G211" s="139"/>
      <c r="H211" s="139"/>
      <c r="I211" s="151"/>
      <c r="J211" s="152"/>
      <c r="K211" s="152"/>
    </row>
    <row r="212" spans="1:8" ht="15">
      <c r="A212" s="137"/>
      <c r="B212" s="137"/>
      <c r="C212" s="137"/>
      <c r="D212" s="137"/>
      <c r="E212" s="137"/>
      <c r="F212" s="137"/>
      <c r="G212" s="137"/>
      <c r="H212" s="137"/>
    </row>
    <row r="213" spans="8:11" ht="15">
      <c r="H213" s="139"/>
      <c r="I213" s="151" t="s">
        <v>215</v>
      </c>
      <c r="J213" s="153" t="s">
        <v>215</v>
      </c>
      <c r="K213" s="153"/>
    </row>
    <row r="214" spans="1:6" ht="15">
      <c r="A214" s="154" t="s">
        <v>216</v>
      </c>
      <c r="B214" s="154"/>
      <c r="C214" s="155" t="s">
        <v>217</v>
      </c>
      <c r="D214" s="155"/>
      <c r="E214" s="155"/>
      <c r="F214" s="155"/>
    </row>
    <row r="215" spans="1:8" ht="15.75" thickBot="1">
      <c r="A215" s="132" t="s">
        <v>218</v>
      </c>
      <c r="B215" s="133"/>
      <c r="C215" s="134"/>
      <c r="D215" s="134"/>
      <c r="E215" s="134"/>
      <c r="F215" s="134"/>
      <c r="G215" s="134"/>
      <c r="H215" s="135"/>
    </row>
    <row r="216" spans="1:10" ht="26.25" thickBot="1">
      <c r="A216" s="8" t="s">
        <v>1</v>
      </c>
      <c r="B216" s="8" t="s">
        <v>6</v>
      </c>
      <c r="C216" s="9" t="s">
        <v>7</v>
      </c>
      <c r="D216" s="10" t="s">
        <v>5</v>
      </c>
      <c r="E216" s="10" t="s">
        <v>2</v>
      </c>
      <c r="F216" s="11" t="s">
        <v>8</v>
      </c>
      <c r="G216" s="120" t="s">
        <v>9</v>
      </c>
      <c r="H216" s="13" t="s">
        <v>3</v>
      </c>
      <c r="I216" s="121" t="s">
        <v>205</v>
      </c>
      <c r="J216" s="78" t="s">
        <v>14</v>
      </c>
    </row>
    <row r="217" spans="1:11" ht="15">
      <c r="A217" s="122"/>
      <c r="B217" s="122"/>
      <c r="C217" s="122"/>
      <c r="D217" s="122"/>
      <c r="E217" s="122"/>
      <c r="F217" s="122"/>
      <c r="G217" s="122"/>
      <c r="H217" s="122"/>
      <c r="I217" s="123"/>
      <c r="J217" s="123"/>
      <c r="K217" s="86"/>
    </row>
    <row r="218" spans="1:11" ht="15">
      <c r="A218" s="122"/>
      <c r="B218" s="122"/>
      <c r="C218" s="122"/>
      <c r="D218" s="122"/>
      <c r="E218" s="122"/>
      <c r="F218" s="122"/>
      <c r="G218" s="122"/>
      <c r="H218" s="122"/>
      <c r="I218" s="123"/>
      <c r="J218" s="123"/>
      <c r="K218" s="86"/>
    </row>
    <row r="219" spans="1:11" ht="15">
      <c r="A219" s="122"/>
      <c r="B219" s="122"/>
      <c r="C219" s="122"/>
      <c r="D219" s="122"/>
      <c r="E219" s="122"/>
      <c r="F219" s="122"/>
      <c r="G219" s="122"/>
      <c r="H219" s="122"/>
      <c r="I219" s="123"/>
      <c r="J219" s="123"/>
      <c r="K219" s="86"/>
    </row>
    <row r="220" spans="1:11" ht="15">
      <c r="A220" s="122"/>
      <c r="B220" s="122"/>
      <c r="C220" s="122"/>
      <c r="D220" s="122"/>
      <c r="E220" s="122"/>
      <c r="F220" s="122"/>
      <c r="G220" s="122"/>
      <c r="H220" s="122"/>
      <c r="I220" s="123"/>
      <c r="J220" s="123"/>
      <c r="K220" s="86"/>
    </row>
    <row r="221" spans="1:11" ht="15">
      <c r="A221" s="122"/>
      <c r="B221" s="122"/>
      <c r="C221" s="122"/>
      <c r="D221" s="122"/>
      <c r="E221" s="122"/>
      <c r="F221" s="122"/>
      <c r="G221" s="122"/>
      <c r="H221" s="122"/>
      <c r="I221" s="123"/>
      <c r="J221" s="123"/>
      <c r="K221" s="86"/>
    </row>
    <row r="222" spans="1:11" ht="15" customHeight="1">
      <c r="A222" s="122"/>
      <c r="B222" s="122"/>
      <c r="C222" s="122"/>
      <c r="D222" s="122"/>
      <c r="E222" s="122"/>
      <c r="F222" s="122"/>
      <c r="G222" s="122"/>
      <c r="H222" s="122"/>
      <c r="I222" s="123"/>
      <c r="J222" s="123"/>
      <c r="K222" s="86"/>
    </row>
    <row r="223" spans="1:11" ht="15">
      <c r="A223" s="122"/>
      <c r="B223" s="122"/>
      <c r="C223" s="122"/>
      <c r="D223" s="122"/>
      <c r="E223" s="122"/>
      <c r="F223" s="122"/>
      <c r="G223" s="122"/>
      <c r="H223" s="122"/>
      <c r="I223" s="123"/>
      <c r="J223" s="123"/>
      <c r="K223" s="86"/>
    </row>
    <row r="224" spans="1:11" ht="15">
      <c r="A224" s="122"/>
      <c r="B224" s="122"/>
      <c r="C224" s="122"/>
      <c r="D224" s="122"/>
      <c r="E224" s="122"/>
      <c r="F224" s="122"/>
      <c r="G224" s="122"/>
      <c r="H224" s="122"/>
      <c r="I224" s="123"/>
      <c r="J224" s="123"/>
      <c r="K224" s="86"/>
    </row>
    <row r="225" spans="1:11" ht="15">
      <c r="A225" s="122"/>
      <c r="B225" s="122"/>
      <c r="C225" s="122"/>
      <c r="D225" s="122"/>
      <c r="E225" s="122"/>
      <c r="F225" s="122"/>
      <c r="G225" s="122"/>
      <c r="H225" s="122"/>
      <c r="I225" s="123"/>
      <c r="J225" s="123"/>
      <c r="K225" s="86"/>
    </row>
    <row r="226" spans="1:11" ht="15">
      <c r="A226" s="122"/>
      <c r="B226" s="122"/>
      <c r="C226" s="122"/>
      <c r="D226" s="122"/>
      <c r="E226" s="122"/>
      <c r="F226" s="122"/>
      <c r="G226" s="122"/>
      <c r="H226" s="122"/>
      <c r="I226" s="123"/>
      <c r="J226" s="123"/>
      <c r="K226" s="86"/>
    </row>
    <row r="227" spans="1:11" ht="15">
      <c r="A227" s="122"/>
      <c r="B227" s="122"/>
      <c r="C227" s="122"/>
      <c r="D227" s="122"/>
      <c r="E227" s="122"/>
      <c r="F227" s="122"/>
      <c r="G227" s="122"/>
      <c r="H227" s="122"/>
      <c r="I227" s="123"/>
      <c r="J227" s="123"/>
      <c r="K227" s="86"/>
    </row>
    <row r="228" spans="1:11" ht="15.75" thickBot="1">
      <c r="A228" s="156"/>
      <c r="B228" s="156"/>
      <c r="C228" s="156"/>
      <c r="D228" s="156"/>
      <c r="E228" s="156"/>
      <c r="F228" s="156"/>
      <c r="G228" s="156"/>
      <c r="H228" s="156"/>
      <c r="I228" s="157"/>
      <c r="J228" s="157"/>
      <c r="K228" s="147"/>
    </row>
    <row r="229" spans="1:11" ht="15.75" thickTop="1">
      <c r="A229" s="139"/>
      <c r="B229" s="139"/>
      <c r="C229" s="139"/>
      <c r="D229" s="139"/>
      <c r="E229" s="139"/>
      <c r="F229" s="139"/>
      <c r="G229" s="139"/>
      <c r="H229" s="139"/>
      <c r="I229" s="151" t="s">
        <v>215</v>
      </c>
      <c r="J229" s="158" t="s">
        <v>215</v>
      </c>
      <c r="K229" s="158"/>
    </row>
    <row r="230" spans="1:6" ht="15">
      <c r="A230" s="89" t="s">
        <v>219</v>
      </c>
      <c r="B230" s="89"/>
      <c r="C230" s="140" t="s">
        <v>220</v>
      </c>
      <c r="D230" s="140"/>
      <c r="E230" s="140"/>
      <c r="F230" s="140"/>
    </row>
    <row r="231" spans="1:8" ht="15.75" thickBot="1">
      <c r="A231" s="132" t="s">
        <v>221</v>
      </c>
      <c r="B231" s="133"/>
      <c r="C231" s="134"/>
      <c r="D231" s="134"/>
      <c r="E231" s="134"/>
      <c r="F231" s="134"/>
      <c r="G231" s="134"/>
      <c r="H231" s="135"/>
    </row>
    <row r="232" spans="1:10" ht="28.5" customHeight="1" thickBot="1">
      <c r="A232" s="8" t="s">
        <v>1</v>
      </c>
      <c r="B232" s="8" t="s">
        <v>6</v>
      </c>
      <c r="C232" s="9" t="s">
        <v>7</v>
      </c>
      <c r="D232" s="10" t="s">
        <v>5</v>
      </c>
      <c r="E232" s="10" t="s">
        <v>2</v>
      </c>
      <c r="F232" s="11" t="s">
        <v>8</v>
      </c>
      <c r="G232" s="120" t="s">
        <v>9</v>
      </c>
      <c r="H232" s="13" t="s">
        <v>3</v>
      </c>
      <c r="I232" s="121" t="s">
        <v>205</v>
      </c>
      <c r="J232" s="78" t="s">
        <v>14</v>
      </c>
    </row>
    <row r="233" spans="1:11" ht="15">
      <c r="A233" s="122"/>
      <c r="B233" s="122"/>
      <c r="C233" s="122"/>
      <c r="D233" s="122"/>
      <c r="E233" s="122"/>
      <c r="F233" s="122"/>
      <c r="G233" s="122"/>
      <c r="H233" s="122"/>
      <c r="I233" s="123"/>
      <c r="J233" s="123"/>
      <c r="K233" s="86"/>
    </row>
    <row r="234" spans="1:11" ht="15">
      <c r="A234" s="122"/>
      <c r="B234" s="122"/>
      <c r="C234" s="122"/>
      <c r="D234" s="122"/>
      <c r="E234" s="122"/>
      <c r="F234" s="122"/>
      <c r="G234" s="122"/>
      <c r="H234" s="122"/>
      <c r="I234" s="123"/>
      <c r="J234" s="123"/>
      <c r="K234" s="86"/>
    </row>
    <row r="235" spans="1:11" ht="15">
      <c r="A235" s="122"/>
      <c r="B235" s="122"/>
      <c r="C235" s="122"/>
      <c r="D235" s="122"/>
      <c r="E235" s="122"/>
      <c r="F235" s="122"/>
      <c r="G235" s="122"/>
      <c r="H235" s="122"/>
      <c r="I235" s="123"/>
      <c r="J235" s="123"/>
      <c r="K235" s="86"/>
    </row>
    <row r="236" spans="1:11" ht="15">
      <c r="A236" s="122"/>
      <c r="B236" s="122"/>
      <c r="C236" s="122"/>
      <c r="D236" s="122"/>
      <c r="E236" s="122"/>
      <c r="F236" s="122"/>
      <c r="G236" s="122"/>
      <c r="H236" s="122"/>
      <c r="I236" s="123"/>
      <c r="J236" s="123"/>
      <c r="K236" s="86"/>
    </row>
    <row r="237" spans="1:11" ht="15">
      <c r="A237" s="122"/>
      <c r="B237" s="122"/>
      <c r="C237" s="122"/>
      <c r="D237" s="122"/>
      <c r="E237" s="122"/>
      <c r="F237" s="122"/>
      <c r="G237" s="122"/>
      <c r="H237" s="122"/>
      <c r="I237" s="123"/>
      <c r="J237" s="123"/>
      <c r="K237" s="86"/>
    </row>
    <row r="238" spans="1:11" ht="15">
      <c r="A238" s="122"/>
      <c r="B238" s="122"/>
      <c r="C238" s="122"/>
      <c r="D238" s="122"/>
      <c r="E238" s="122"/>
      <c r="F238" s="122"/>
      <c r="G238" s="122"/>
      <c r="H238" s="122"/>
      <c r="I238" s="123"/>
      <c r="J238" s="123"/>
      <c r="K238" s="86"/>
    </row>
    <row r="239" spans="1:11" ht="15">
      <c r="A239" s="122"/>
      <c r="B239" s="122"/>
      <c r="C239" s="122"/>
      <c r="D239" s="122"/>
      <c r="E239" s="122"/>
      <c r="F239" s="122"/>
      <c r="G239" s="122"/>
      <c r="H239" s="122"/>
      <c r="I239" s="123"/>
      <c r="J239" s="123"/>
      <c r="K239" s="86"/>
    </row>
    <row r="240" spans="1:11" ht="15" customHeight="1">
      <c r="A240" s="122"/>
      <c r="B240" s="122"/>
      <c r="C240" s="122"/>
      <c r="D240" s="122"/>
      <c r="E240" s="122"/>
      <c r="F240" s="122"/>
      <c r="G240" s="122"/>
      <c r="H240" s="122"/>
      <c r="I240" s="123"/>
      <c r="J240" s="123"/>
      <c r="K240" s="86"/>
    </row>
    <row r="241" spans="1:11" ht="15">
      <c r="A241" s="122"/>
      <c r="B241" s="122"/>
      <c r="C241" s="122"/>
      <c r="D241" s="122"/>
      <c r="E241" s="122"/>
      <c r="F241" s="122"/>
      <c r="G241" s="122"/>
      <c r="H241" s="122"/>
      <c r="I241" s="123"/>
      <c r="J241" s="123"/>
      <c r="K241" s="86"/>
    </row>
    <row r="242" spans="1:11" ht="15">
      <c r="A242" s="122"/>
      <c r="B242" s="122"/>
      <c r="C242" s="122"/>
      <c r="D242" s="122"/>
      <c r="E242" s="122"/>
      <c r="F242" s="122"/>
      <c r="G242" s="122"/>
      <c r="H242" s="122"/>
      <c r="I242" s="123"/>
      <c r="J242" s="123"/>
      <c r="K242" s="86"/>
    </row>
    <row r="243" spans="1:11" ht="15">
      <c r="A243" s="122"/>
      <c r="B243" s="122"/>
      <c r="C243" s="122"/>
      <c r="D243" s="122"/>
      <c r="E243" s="122"/>
      <c r="F243" s="122"/>
      <c r="G243" s="122"/>
      <c r="H243" s="122"/>
      <c r="I243" s="123"/>
      <c r="J243" s="123"/>
      <c r="K243" s="86"/>
    </row>
    <row r="244" spans="1:11" ht="15.75" thickBot="1">
      <c r="A244" s="156"/>
      <c r="B244" s="156"/>
      <c r="C244" s="156"/>
      <c r="D244" s="156"/>
      <c r="E244" s="156"/>
      <c r="F244" s="156"/>
      <c r="G244" s="156"/>
      <c r="H244" s="156"/>
      <c r="I244" s="157"/>
      <c r="J244" s="159"/>
      <c r="K244" s="160"/>
    </row>
    <row r="245" spans="1:11" ht="15.75" thickTop="1">
      <c r="A245" s="139"/>
      <c r="B245" s="139"/>
      <c r="C245" s="139"/>
      <c r="D245" s="139"/>
      <c r="E245" s="139"/>
      <c r="F245" s="139"/>
      <c r="G245" s="139"/>
      <c r="H245" s="139"/>
      <c r="I245" s="151" t="s">
        <v>215</v>
      </c>
      <c r="J245" s="161" t="s">
        <v>215</v>
      </c>
      <c r="K245" s="161"/>
    </row>
    <row r="246" spans="1:6" ht="15">
      <c r="A246" s="91" t="s">
        <v>189</v>
      </c>
      <c r="B246" s="91"/>
      <c r="C246" s="162" t="s">
        <v>222</v>
      </c>
      <c r="D246" s="162"/>
      <c r="E246" s="162"/>
      <c r="F246" s="162"/>
    </row>
    <row r="247" spans="1:8" ht="15.75" thickBot="1">
      <c r="A247" s="132" t="s">
        <v>221</v>
      </c>
      <c r="B247" s="133"/>
      <c r="C247" s="134"/>
      <c r="D247" s="134"/>
      <c r="E247" s="134"/>
      <c r="F247" s="134"/>
      <c r="G247" s="134"/>
      <c r="H247" s="135"/>
    </row>
    <row r="248" spans="1:10" ht="27.75" customHeight="1" thickBot="1">
      <c r="A248" s="8" t="s">
        <v>1</v>
      </c>
      <c r="B248" s="8" t="s">
        <v>6</v>
      </c>
      <c r="C248" s="9" t="s">
        <v>7</v>
      </c>
      <c r="D248" s="10" t="s">
        <v>5</v>
      </c>
      <c r="E248" s="10" t="s">
        <v>2</v>
      </c>
      <c r="F248" s="11" t="s">
        <v>8</v>
      </c>
      <c r="G248" s="120" t="s">
        <v>9</v>
      </c>
      <c r="H248" s="13" t="s">
        <v>3</v>
      </c>
      <c r="I248" s="121" t="s">
        <v>205</v>
      </c>
      <c r="J248" s="78" t="s">
        <v>14</v>
      </c>
    </row>
    <row r="249" spans="1:11" ht="15" customHeight="1">
      <c r="A249" s="122"/>
      <c r="B249" s="122"/>
      <c r="C249" s="122"/>
      <c r="D249" s="122"/>
      <c r="E249" s="122"/>
      <c r="F249" s="122"/>
      <c r="G249" s="122"/>
      <c r="H249" s="122"/>
      <c r="I249" s="123"/>
      <c r="J249" s="123"/>
      <c r="K249" s="86"/>
    </row>
    <row r="250" spans="1:11" ht="15">
      <c r="A250" s="122"/>
      <c r="B250" s="122"/>
      <c r="C250" s="122"/>
      <c r="D250" s="122"/>
      <c r="E250" s="122"/>
      <c r="F250" s="122"/>
      <c r="G250" s="122"/>
      <c r="H250" s="122"/>
      <c r="I250" s="123"/>
      <c r="J250" s="123"/>
      <c r="K250" s="86"/>
    </row>
    <row r="251" spans="1:11" ht="15">
      <c r="A251" s="122"/>
      <c r="B251" s="122"/>
      <c r="C251" s="122"/>
      <c r="D251" s="122"/>
      <c r="E251" s="122"/>
      <c r="F251" s="122"/>
      <c r="G251" s="122"/>
      <c r="H251" s="122"/>
      <c r="I251" s="123"/>
      <c r="J251" s="123"/>
      <c r="K251" s="86"/>
    </row>
    <row r="252" spans="1:11" ht="15">
      <c r="A252" s="122"/>
      <c r="B252" s="122"/>
      <c r="C252" s="122"/>
      <c r="D252" s="122"/>
      <c r="E252" s="122"/>
      <c r="F252" s="122"/>
      <c r="G252" s="122"/>
      <c r="H252" s="122"/>
      <c r="I252" s="123"/>
      <c r="J252" s="123"/>
      <c r="K252" s="86"/>
    </row>
    <row r="253" spans="1:11" ht="15">
      <c r="A253" s="122"/>
      <c r="B253" s="122"/>
      <c r="C253" s="122"/>
      <c r="D253" s="122"/>
      <c r="E253" s="122"/>
      <c r="F253" s="122"/>
      <c r="G253" s="122"/>
      <c r="H253" s="122"/>
      <c r="I253" s="123"/>
      <c r="J253" s="123"/>
      <c r="K253" s="86"/>
    </row>
    <row r="254" spans="1:11" ht="15">
      <c r="A254" s="122"/>
      <c r="B254" s="122"/>
      <c r="C254" s="122"/>
      <c r="D254" s="122"/>
      <c r="E254" s="122"/>
      <c r="F254" s="122"/>
      <c r="G254" s="122"/>
      <c r="H254" s="122"/>
      <c r="I254" s="123"/>
      <c r="J254" s="123"/>
      <c r="K254" s="86"/>
    </row>
    <row r="255" spans="1:8" ht="15">
      <c r="A255" s="137"/>
      <c r="B255" s="137"/>
      <c r="C255" s="137"/>
      <c r="D255" s="137"/>
      <c r="E255" s="137"/>
      <c r="F255" s="137"/>
      <c r="G255" s="137"/>
      <c r="H255" s="137"/>
    </row>
    <row r="256" spans="1:6" ht="15">
      <c r="A256" s="163" t="s">
        <v>223</v>
      </c>
      <c r="B256" s="163"/>
      <c r="C256" s="164" t="s">
        <v>224</v>
      </c>
      <c r="D256" s="164"/>
      <c r="E256" s="164"/>
      <c r="F256" s="164"/>
    </row>
    <row r="257" spans="1:8" ht="15.75" thickBot="1">
      <c r="A257" s="132" t="s">
        <v>225</v>
      </c>
      <c r="B257" s="133"/>
      <c r="C257" s="134"/>
      <c r="D257" s="134"/>
      <c r="E257" s="134"/>
      <c r="F257" s="134"/>
      <c r="G257" s="134"/>
      <c r="H257" s="135"/>
    </row>
    <row r="258" spans="1:10" ht="26.25" thickBot="1">
      <c r="A258" s="8" t="s">
        <v>1</v>
      </c>
      <c r="B258" s="8" t="s">
        <v>6</v>
      </c>
      <c r="C258" s="9" t="s">
        <v>7</v>
      </c>
      <c r="D258" s="10" t="s">
        <v>5</v>
      </c>
      <c r="E258" s="10" t="s">
        <v>2</v>
      </c>
      <c r="F258" s="11" t="s">
        <v>8</v>
      </c>
      <c r="G258" s="120" t="s">
        <v>9</v>
      </c>
      <c r="H258" s="13" t="s">
        <v>3</v>
      </c>
      <c r="I258" s="121" t="s">
        <v>205</v>
      </c>
      <c r="J258" s="78" t="s">
        <v>14</v>
      </c>
    </row>
    <row r="259" spans="1:11" ht="15">
      <c r="A259" s="122"/>
      <c r="B259" s="122"/>
      <c r="C259" s="122"/>
      <c r="D259" s="122"/>
      <c r="E259" s="122"/>
      <c r="F259" s="122"/>
      <c r="G259" s="122"/>
      <c r="H259" s="122"/>
      <c r="I259" s="123"/>
      <c r="J259" s="123"/>
      <c r="K259" s="86"/>
    </row>
    <row r="260" spans="1:11" ht="15">
      <c r="A260" s="122"/>
      <c r="B260" s="122"/>
      <c r="C260" s="122"/>
      <c r="D260" s="122"/>
      <c r="E260" s="122"/>
      <c r="F260" s="122"/>
      <c r="G260" s="122"/>
      <c r="H260" s="122"/>
      <c r="I260" s="123"/>
      <c r="J260" s="123"/>
      <c r="K260" s="86"/>
    </row>
    <row r="261" spans="1:11" ht="15">
      <c r="A261" s="122"/>
      <c r="B261" s="122"/>
      <c r="C261" s="122"/>
      <c r="D261" s="122"/>
      <c r="E261" s="122"/>
      <c r="F261" s="122"/>
      <c r="G261" s="122"/>
      <c r="H261" s="122"/>
      <c r="I261" s="123"/>
      <c r="J261" s="123"/>
      <c r="K261" s="86"/>
    </row>
    <row r="262" spans="1:11" ht="15">
      <c r="A262" s="122"/>
      <c r="B262" s="122"/>
      <c r="C262" s="122"/>
      <c r="D262" s="122"/>
      <c r="E262" s="122"/>
      <c r="F262" s="122"/>
      <c r="G262" s="122"/>
      <c r="H262" s="122"/>
      <c r="I262" s="123"/>
      <c r="J262" s="123"/>
      <c r="K262" s="86"/>
    </row>
    <row r="264" spans="1:6" ht="15" customHeight="1">
      <c r="A264" s="90" t="s">
        <v>226</v>
      </c>
      <c r="B264" s="90"/>
      <c r="C264" s="165" t="s">
        <v>227</v>
      </c>
      <c r="D264" s="165"/>
      <c r="E264" s="165"/>
      <c r="F264" s="165"/>
    </row>
    <row r="265" spans="1:8" ht="15.75" thickBot="1">
      <c r="A265" s="132" t="s">
        <v>225</v>
      </c>
      <c r="B265" s="133"/>
      <c r="C265" s="134"/>
      <c r="D265" s="134"/>
      <c r="E265" s="134"/>
      <c r="F265" s="134"/>
      <c r="G265" s="134"/>
      <c r="H265" s="135"/>
    </row>
    <row r="266" spans="1:10" ht="26.25" thickBot="1">
      <c r="A266" s="8" t="s">
        <v>1</v>
      </c>
      <c r="B266" s="8" t="s">
        <v>6</v>
      </c>
      <c r="C266" s="9" t="s">
        <v>7</v>
      </c>
      <c r="D266" s="10" t="s">
        <v>5</v>
      </c>
      <c r="E266" s="10" t="s">
        <v>2</v>
      </c>
      <c r="F266" s="11" t="s">
        <v>8</v>
      </c>
      <c r="G266" s="120" t="s">
        <v>9</v>
      </c>
      <c r="H266" s="13" t="s">
        <v>3</v>
      </c>
      <c r="I266" s="121" t="s">
        <v>205</v>
      </c>
      <c r="J266" s="78" t="s">
        <v>14</v>
      </c>
    </row>
    <row r="267" spans="1:11" ht="15">
      <c r="A267" s="122"/>
      <c r="B267" s="122"/>
      <c r="C267" s="122"/>
      <c r="D267" s="122"/>
      <c r="E267" s="122"/>
      <c r="F267" s="122"/>
      <c r="G267" s="122"/>
      <c r="H267" s="122"/>
      <c r="I267" s="123"/>
      <c r="J267" s="123"/>
      <c r="K267" s="86"/>
    </row>
    <row r="268" spans="1:11" ht="15">
      <c r="A268" s="122"/>
      <c r="B268" s="122"/>
      <c r="C268" s="122"/>
      <c r="D268" s="122"/>
      <c r="E268" s="122"/>
      <c r="F268" s="122"/>
      <c r="G268" s="122"/>
      <c r="H268" s="122"/>
      <c r="I268" s="123"/>
      <c r="J268" s="123"/>
      <c r="K268" s="86"/>
    </row>
    <row r="269" spans="1:11" ht="15">
      <c r="A269" s="122"/>
      <c r="B269" s="122"/>
      <c r="C269" s="122"/>
      <c r="D269" s="122"/>
      <c r="E269" s="122"/>
      <c r="F269" s="122"/>
      <c r="G269" s="122"/>
      <c r="H269" s="122"/>
      <c r="I269" s="123"/>
      <c r="J269" s="123"/>
      <c r="K269" s="86"/>
    </row>
    <row r="270" spans="1:11" ht="15">
      <c r="A270" s="122"/>
      <c r="B270" s="122"/>
      <c r="C270" s="122"/>
      <c r="D270" s="122"/>
      <c r="E270" s="122"/>
      <c r="F270" s="122"/>
      <c r="G270" s="122"/>
      <c r="H270" s="122"/>
      <c r="I270" s="123"/>
      <c r="J270" s="123"/>
      <c r="K270" s="86"/>
    </row>
    <row r="271" spans="1:11" ht="15">
      <c r="A271" s="122"/>
      <c r="B271" s="122"/>
      <c r="C271" s="122"/>
      <c r="D271" s="122"/>
      <c r="E271" s="122"/>
      <c r="F271" s="122"/>
      <c r="G271" s="122"/>
      <c r="H271" s="122"/>
      <c r="I271" s="123"/>
      <c r="J271" s="123"/>
      <c r="K271" s="86"/>
    </row>
    <row r="272" spans="1:11" ht="15">
      <c r="A272" s="166"/>
      <c r="B272" s="166"/>
      <c r="C272" s="166"/>
      <c r="D272" s="166"/>
      <c r="E272" s="166"/>
      <c r="F272" s="166"/>
      <c r="G272" s="166"/>
      <c r="H272" s="166"/>
      <c r="I272" s="123"/>
      <c r="J272" s="123"/>
      <c r="K272" s="86"/>
    </row>
    <row r="273" spans="1:11" ht="15">
      <c r="A273" s="122"/>
      <c r="B273" s="122"/>
      <c r="C273" s="122"/>
      <c r="D273" s="122"/>
      <c r="E273" s="122"/>
      <c r="F273" s="122"/>
      <c r="G273" s="122"/>
      <c r="H273" s="122"/>
      <c r="I273" s="123"/>
      <c r="J273" s="123"/>
      <c r="K273" s="86"/>
    </row>
    <row r="274" spans="1:11" ht="15">
      <c r="A274" s="122"/>
      <c r="B274" s="122"/>
      <c r="C274" s="122"/>
      <c r="D274" s="122"/>
      <c r="E274" s="122"/>
      <c r="F274" s="122"/>
      <c r="G274" s="122"/>
      <c r="H274" s="122"/>
      <c r="I274" s="123"/>
      <c r="J274" s="123"/>
      <c r="K274" s="86"/>
    </row>
    <row r="275" spans="1:11" ht="15">
      <c r="A275" s="122"/>
      <c r="B275" s="122"/>
      <c r="C275" s="122"/>
      <c r="D275" s="122"/>
      <c r="E275" s="122"/>
      <c r="F275" s="122"/>
      <c r="G275" s="122"/>
      <c r="H275" s="122"/>
      <c r="I275" s="123"/>
      <c r="J275" s="123"/>
      <c r="K275" s="86"/>
    </row>
    <row r="276" spans="1:11" ht="15.75" thickBot="1">
      <c r="A276" s="156"/>
      <c r="B276" s="156"/>
      <c r="C276" s="156"/>
      <c r="D276" s="156"/>
      <c r="E276" s="156"/>
      <c r="F276" s="156"/>
      <c r="G276" s="156"/>
      <c r="H276" s="156"/>
      <c r="I276" s="157"/>
      <c r="J276" s="157"/>
      <c r="K276" s="147"/>
    </row>
    <row r="277" spans="9:11" ht="15.75" thickTop="1">
      <c r="I277" s="138"/>
      <c r="J277" s="138"/>
      <c r="K277" s="139"/>
    </row>
    <row r="278" spans="1:6" ht="15">
      <c r="A278" s="96" t="s">
        <v>197</v>
      </c>
      <c r="B278" s="96"/>
      <c r="C278" s="167" t="s">
        <v>228</v>
      </c>
      <c r="D278" s="167"/>
      <c r="E278" s="167"/>
      <c r="F278" s="167"/>
    </row>
    <row r="279" spans="1:8" ht="15.75" thickBot="1">
      <c r="A279" s="132" t="s">
        <v>229</v>
      </c>
      <c r="B279" s="133"/>
      <c r="C279" s="134"/>
      <c r="D279" s="134"/>
      <c r="E279" s="134"/>
      <c r="F279" s="134"/>
      <c r="G279" s="134"/>
      <c r="H279" s="135"/>
    </row>
    <row r="280" spans="1:10" ht="29.25" customHeight="1" thickBot="1">
      <c r="A280" s="8" t="s">
        <v>1</v>
      </c>
      <c r="B280" s="8" t="s">
        <v>6</v>
      </c>
      <c r="C280" s="9" t="s">
        <v>7</v>
      </c>
      <c r="D280" s="10" t="s">
        <v>5</v>
      </c>
      <c r="E280" s="10" t="s">
        <v>2</v>
      </c>
      <c r="F280" s="11" t="s">
        <v>8</v>
      </c>
      <c r="G280" s="120" t="s">
        <v>9</v>
      </c>
      <c r="H280" s="13" t="s">
        <v>3</v>
      </c>
      <c r="I280" s="121" t="s">
        <v>205</v>
      </c>
      <c r="J280" s="78" t="s">
        <v>14</v>
      </c>
    </row>
    <row r="281" spans="1:11" ht="15">
      <c r="A281" s="122"/>
      <c r="B281" s="122"/>
      <c r="C281" s="122"/>
      <c r="D281" s="122"/>
      <c r="E281" s="122"/>
      <c r="F281" s="122"/>
      <c r="G281" s="122"/>
      <c r="H281" s="122"/>
      <c r="I281" s="123"/>
      <c r="J281" s="123"/>
      <c r="K281" s="86"/>
    </row>
    <row r="282" spans="1:11" ht="15">
      <c r="A282" s="122"/>
      <c r="B282" s="122"/>
      <c r="C282" s="122"/>
      <c r="D282" s="122"/>
      <c r="E282" s="122"/>
      <c r="F282" s="122"/>
      <c r="G282" s="122"/>
      <c r="H282" s="122"/>
      <c r="I282" s="123"/>
      <c r="J282" s="123"/>
      <c r="K282" s="86"/>
    </row>
    <row r="283" spans="1:11" ht="15">
      <c r="A283" s="122"/>
      <c r="B283" s="122"/>
      <c r="C283" s="122"/>
      <c r="D283" s="122"/>
      <c r="E283" s="122"/>
      <c r="F283" s="122"/>
      <c r="G283" s="122"/>
      <c r="H283" s="122"/>
      <c r="I283" s="123"/>
      <c r="J283" s="123"/>
      <c r="K283" s="86"/>
    </row>
    <row r="284" spans="1:11" ht="15">
      <c r="A284" s="122"/>
      <c r="B284" s="122"/>
      <c r="C284" s="122"/>
      <c r="D284" s="122"/>
      <c r="E284" s="122"/>
      <c r="F284" s="122"/>
      <c r="G284" s="122"/>
      <c r="H284" s="122"/>
      <c r="I284" s="123"/>
      <c r="J284" s="123"/>
      <c r="K284" s="86"/>
    </row>
    <row r="285" spans="1:11" ht="15">
      <c r="A285" s="122"/>
      <c r="B285" s="122"/>
      <c r="C285" s="122"/>
      <c r="D285" s="122"/>
      <c r="E285" s="122"/>
      <c r="F285" s="122"/>
      <c r="G285" s="122"/>
      <c r="H285" s="122"/>
      <c r="I285" s="123"/>
      <c r="J285" s="123"/>
      <c r="K285" s="86"/>
    </row>
    <row r="286" spans="1:11" ht="15">
      <c r="A286" s="122"/>
      <c r="B286" s="122"/>
      <c r="C286" s="122"/>
      <c r="D286" s="122"/>
      <c r="E286" s="122"/>
      <c r="F286" s="122"/>
      <c r="G286" s="122"/>
      <c r="H286" s="122"/>
      <c r="I286" s="123"/>
      <c r="J286" s="123"/>
      <c r="K286" s="86"/>
    </row>
    <row r="287" spans="1:11" ht="15">
      <c r="A287" s="122"/>
      <c r="B287" s="122"/>
      <c r="C287" s="122"/>
      <c r="D287" s="122"/>
      <c r="E287" s="122"/>
      <c r="F287" s="122"/>
      <c r="G287" s="122"/>
      <c r="H287" s="122"/>
      <c r="I287" s="123"/>
      <c r="J287" s="123"/>
      <c r="K287" s="86"/>
    </row>
    <row r="288" spans="1:11" ht="15">
      <c r="A288" s="122"/>
      <c r="B288" s="122"/>
      <c r="C288" s="122"/>
      <c r="D288" s="122"/>
      <c r="E288" s="122"/>
      <c r="F288" s="122"/>
      <c r="G288" s="122"/>
      <c r="H288" s="122"/>
      <c r="I288" s="123"/>
      <c r="J288" s="123"/>
      <c r="K288" s="86"/>
    </row>
    <row r="289" spans="1:11" ht="15">
      <c r="A289" s="122"/>
      <c r="B289" s="122"/>
      <c r="C289" s="122"/>
      <c r="D289" s="122"/>
      <c r="E289" s="122"/>
      <c r="F289" s="122"/>
      <c r="G289" s="122"/>
      <c r="H289" s="122"/>
      <c r="I289" s="123"/>
      <c r="J289" s="123"/>
      <c r="K289" s="86"/>
    </row>
    <row r="290" spans="1:11" ht="15">
      <c r="A290" s="122"/>
      <c r="B290" s="122"/>
      <c r="C290" s="122"/>
      <c r="D290" s="122"/>
      <c r="E290" s="122"/>
      <c r="F290" s="122"/>
      <c r="G290" s="122"/>
      <c r="H290" s="122"/>
      <c r="I290" s="123"/>
      <c r="J290" s="123"/>
      <c r="K290" s="86"/>
    </row>
    <row r="291" spans="1:11" ht="15.75" thickBot="1">
      <c r="A291" s="156"/>
      <c r="B291" s="156"/>
      <c r="C291" s="156"/>
      <c r="D291" s="156"/>
      <c r="E291" s="156"/>
      <c r="F291" s="156"/>
      <c r="G291" s="156"/>
      <c r="H291" s="156"/>
      <c r="I291" s="157"/>
      <c r="J291" s="157"/>
      <c r="K291" s="147"/>
    </row>
    <row r="292" spans="1:11" ht="15.75" thickTop="1">
      <c r="A292" s="139"/>
      <c r="B292" s="139"/>
      <c r="C292" s="139"/>
      <c r="D292" s="139"/>
      <c r="E292" s="139"/>
      <c r="F292" s="139"/>
      <c r="G292" s="139"/>
      <c r="H292" s="139"/>
      <c r="I292" s="151" t="s">
        <v>215</v>
      </c>
      <c r="J292" s="158" t="s">
        <v>215</v>
      </c>
      <c r="K292" s="158"/>
    </row>
    <row r="293" spans="1:6" ht="15">
      <c r="A293" s="168" t="s">
        <v>230</v>
      </c>
      <c r="B293" s="168"/>
      <c r="C293" s="169" t="s">
        <v>231</v>
      </c>
      <c r="D293" s="169"/>
      <c r="E293" s="169"/>
      <c r="F293" s="169"/>
    </row>
    <row r="294" spans="1:8" ht="15.75" thickBot="1">
      <c r="A294" s="132" t="s">
        <v>229</v>
      </c>
      <c r="B294" s="133"/>
      <c r="C294" s="134"/>
      <c r="D294" s="134"/>
      <c r="E294" s="134"/>
      <c r="F294" s="134"/>
      <c r="G294" s="134"/>
      <c r="H294" s="135"/>
    </row>
    <row r="295" spans="1:10" ht="31.5" customHeight="1" thickBot="1">
      <c r="A295" s="170" t="s">
        <v>1</v>
      </c>
      <c r="B295" s="171" t="s">
        <v>232</v>
      </c>
      <c r="C295" s="171" t="s">
        <v>5</v>
      </c>
      <c r="D295" s="171" t="s">
        <v>2</v>
      </c>
      <c r="E295" s="171" t="s">
        <v>233</v>
      </c>
      <c r="F295" s="171" t="s">
        <v>234</v>
      </c>
      <c r="G295" s="172" t="s">
        <v>3</v>
      </c>
      <c r="H295" s="172" t="s">
        <v>3</v>
      </c>
      <c r="I295" s="121" t="s">
        <v>205</v>
      </c>
      <c r="J295" s="78" t="s">
        <v>14</v>
      </c>
    </row>
    <row r="296" spans="1:11" ht="15">
      <c r="A296" s="86"/>
      <c r="B296" s="86"/>
      <c r="C296" s="86"/>
      <c r="D296" s="86"/>
      <c r="E296" s="86"/>
      <c r="F296" s="86"/>
      <c r="G296" s="86"/>
      <c r="H296" s="86"/>
      <c r="I296" s="123"/>
      <c r="J296" s="123"/>
      <c r="K296" s="86"/>
    </row>
    <row r="297" spans="1:11" ht="15">
      <c r="A297" s="86"/>
      <c r="B297" s="86"/>
      <c r="C297" s="86"/>
      <c r="D297" s="86"/>
      <c r="E297" s="86"/>
      <c r="F297" s="86"/>
      <c r="G297" s="86"/>
      <c r="H297" s="86"/>
      <c r="I297" s="123"/>
      <c r="J297" s="123"/>
      <c r="K297" s="86"/>
    </row>
    <row r="298" spans="1:11" ht="15">
      <c r="A298" s="86"/>
      <c r="B298" s="86"/>
      <c r="C298" s="86"/>
      <c r="D298" s="86"/>
      <c r="E298" s="86"/>
      <c r="F298" s="86"/>
      <c r="G298" s="86"/>
      <c r="H298" s="86"/>
      <c r="I298" s="123"/>
      <c r="J298" s="123"/>
      <c r="K298" s="86"/>
    </row>
    <row r="299" spans="1:11" ht="15">
      <c r="A299" s="86"/>
      <c r="B299" s="86"/>
      <c r="C299" s="86"/>
      <c r="D299" s="86"/>
      <c r="E299" s="86"/>
      <c r="F299" s="86"/>
      <c r="G299" s="86"/>
      <c r="H299" s="86"/>
      <c r="I299" s="123"/>
      <c r="J299" s="123"/>
      <c r="K299" s="86"/>
    </row>
    <row r="300" spans="1:11" ht="15">
      <c r="A300" s="86"/>
      <c r="B300" s="86"/>
      <c r="C300" s="86"/>
      <c r="D300" s="86"/>
      <c r="E300" s="86"/>
      <c r="F300" s="86"/>
      <c r="G300" s="86"/>
      <c r="H300" s="86"/>
      <c r="I300" s="123"/>
      <c r="J300" s="123"/>
      <c r="K300" s="86"/>
    </row>
    <row r="301" spans="1:11" ht="15">
      <c r="A301" s="86"/>
      <c r="B301" s="86"/>
      <c r="C301" s="86"/>
      <c r="D301" s="86"/>
      <c r="E301" s="86"/>
      <c r="F301" s="86"/>
      <c r="G301" s="86"/>
      <c r="H301" s="86"/>
      <c r="I301" s="123"/>
      <c r="J301" s="123"/>
      <c r="K301" s="86"/>
    </row>
    <row r="302" spans="1:11" ht="15">
      <c r="A302" s="86"/>
      <c r="B302" s="86"/>
      <c r="C302" s="86"/>
      <c r="D302" s="86"/>
      <c r="E302" s="86"/>
      <c r="F302" s="86"/>
      <c r="G302" s="86"/>
      <c r="H302" s="86"/>
      <c r="I302" s="123"/>
      <c r="J302" s="123"/>
      <c r="K302" s="86"/>
    </row>
    <row r="303" spans="1:11" ht="15">
      <c r="A303" s="86"/>
      <c r="B303" s="86"/>
      <c r="C303" s="86"/>
      <c r="D303" s="86"/>
      <c r="E303" s="86"/>
      <c r="F303" s="86"/>
      <c r="G303" s="86"/>
      <c r="H303" s="86"/>
      <c r="I303" s="123"/>
      <c r="J303" s="123"/>
      <c r="K303" s="86"/>
    </row>
    <row r="304" spans="1:11" ht="15">
      <c r="A304" s="86"/>
      <c r="B304" s="86"/>
      <c r="C304" s="86"/>
      <c r="D304" s="86"/>
      <c r="E304" s="86"/>
      <c r="F304" s="86"/>
      <c r="G304" s="86"/>
      <c r="H304" s="86"/>
      <c r="I304" s="123"/>
      <c r="J304" s="123"/>
      <c r="K304" s="86"/>
    </row>
  </sheetData>
  <sheetProtection/>
  <mergeCells count="37">
    <mergeCell ref="C4:G4"/>
    <mergeCell ref="A110:H110"/>
    <mergeCell ref="A265:H265"/>
    <mergeCell ref="A279:H279"/>
    <mergeCell ref="A5:H5"/>
    <mergeCell ref="A193:H193"/>
    <mergeCell ref="A215:H215"/>
    <mergeCell ref="A142:H142"/>
    <mergeCell ref="A163:H163"/>
    <mergeCell ref="A179:H179"/>
    <mergeCell ref="C178:F178"/>
    <mergeCell ref="C278:F278"/>
    <mergeCell ref="A294:H294"/>
    <mergeCell ref="A231:H231"/>
    <mergeCell ref="A247:H247"/>
    <mergeCell ref="A257:H257"/>
    <mergeCell ref="C293:F293"/>
    <mergeCell ref="C264:F264"/>
    <mergeCell ref="C256:F256"/>
    <mergeCell ref="J292:K292"/>
    <mergeCell ref="C214:F214"/>
    <mergeCell ref="C230:F230"/>
    <mergeCell ref="C246:F246"/>
    <mergeCell ref="J245:K245"/>
    <mergeCell ref="J229:K229"/>
    <mergeCell ref="J213:K213"/>
    <mergeCell ref="J206:K206"/>
    <mergeCell ref="C192:F192"/>
    <mergeCell ref="A130:H130"/>
    <mergeCell ref="C65:F65"/>
    <mergeCell ref="C92:F92"/>
    <mergeCell ref="A66:H66"/>
    <mergeCell ref="A93:H93"/>
    <mergeCell ref="C129:F129"/>
    <mergeCell ref="C109:F109"/>
    <mergeCell ref="C141:F141"/>
    <mergeCell ref="C162:F162"/>
  </mergeCells>
  <printOptions/>
  <pageMargins left="0.2362204724409449" right="0.2362204724409449" top="0.7480314960629921" bottom="0.7480314960629921" header="0.31496062992125984" footer="0.31496062992125984"/>
  <pageSetup fitToHeight="0" fitToWidth="0" horizontalDpi="600" verticalDpi="600" orientation="portrait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K67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5.8515625" style="65" customWidth="1"/>
    <col min="2" max="3" width="6.421875" style="65" customWidth="1"/>
    <col min="4" max="4" width="10.00390625" style="65" customWidth="1"/>
    <col min="5" max="6" width="9.140625" style="65" customWidth="1"/>
    <col min="7" max="7" width="14.421875" style="65" customWidth="1"/>
    <col min="8" max="16384" width="9.140625" style="65" customWidth="1"/>
  </cols>
  <sheetData>
    <row r="1" spans="5:11" ht="19.5">
      <c r="E1" s="66" t="s">
        <v>4</v>
      </c>
      <c r="F1" s="66"/>
      <c r="G1" s="66"/>
      <c r="H1" s="66"/>
      <c r="I1" s="67"/>
      <c r="J1" s="67"/>
      <c r="K1" s="66"/>
    </row>
    <row r="2" spans="9:10" ht="15">
      <c r="I2" s="69"/>
      <c r="J2" s="69"/>
    </row>
    <row r="3" spans="1:10" ht="15">
      <c r="A3" s="68" t="s">
        <v>0</v>
      </c>
      <c r="B3" s="68"/>
      <c r="C3" s="65">
        <v>2016</v>
      </c>
      <c r="I3" s="69"/>
      <c r="J3" s="69"/>
    </row>
    <row r="4" spans="1:10" ht="19.5" thickBot="1">
      <c r="A4" s="173" t="s">
        <v>102</v>
      </c>
      <c r="B4" s="173"/>
      <c r="C4" s="174" t="s">
        <v>235</v>
      </c>
      <c r="D4" s="175"/>
      <c r="E4" s="175"/>
      <c r="F4" s="175"/>
      <c r="G4" s="175"/>
      <c r="I4" s="69"/>
      <c r="J4" s="69"/>
    </row>
    <row r="5" spans="1:10" ht="15.75" customHeight="1" thickBot="1">
      <c r="A5" s="72" t="s">
        <v>104</v>
      </c>
      <c r="B5" s="73"/>
      <c r="C5" s="73"/>
      <c r="D5" s="73"/>
      <c r="E5" s="73"/>
      <c r="F5" s="73"/>
      <c r="G5" s="73"/>
      <c r="H5" s="74"/>
      <c r="I5" s="75">
        <v>8700</v>
      </c>
      <c r="J5" s="76">
        <v>0.021569097222222222</v>
      </c>
    </row>
    <row r="6" spans="1:10" ht="39" thickBot="1">
      <c r="A6" s="8" t="s">
        <v>1</v>
      </c>
      <c r="B6" s="8" t="s">
        <v>6</v>
      </c>
      <c r="C6" s="9" t="s">
        <v>7</v>
      </c>
      <c r="D6" s="10" t="s">
        <v>5</v>
      </c>
      <c r="E6" s="10" t="s">
        <v>2</v>
      </c>
      <c r="F6" s="11" t="s">
        <v>8</v>
      </c>
      <c r="G6" s="12" t="s">
        <v>9</v>
      </c>
      <c r="H6" s="13" t="s">
        <v>3</v>
      </c>
      <c r="I6" s="14" t="s">
        <v>25</v>
      </c>
      <c r="J6" s="176" t="s">
        <v>14</v>
      </c>
    </row>
    <row r="7" spans="1:11" ht="16.5" thickBot="1">
      <c r="A7" s="16">
        <v>1</v>
      </c>
      <c r="B7" s="90" t="s">
        <v>102</v>
      </c>
      <c r="C7" s="18">
        <v>3</v>
      </c>
      <c r="D7" s="19" t="s">
        <v>236</v>
      </c>
      <c r="E7" s="20" t="s">
        <v>237</v>
      </c>
      <c r="F7" s="21">
        <v>1993</v>
      </c>
      <c r="G7" s="22" t="s">
        <v>13</v>
      </c>
      <c r="H7" s="80">
        <v>0.02311365740740741</v>
      </c>
      <c r="I7" s="85">
        <f>IF(H7=0,"",H7-$J$5)*(60)</f>
        <v>0.09267361111111122</v>
      </c>
      <c r="J7" s="82">
        <f>IF(H7=0,"",$I$5/(H7*24))*(0.001)</f>
        <v>15.68336821864578</v>
      </c>
      <c r="K7" s="83"/>
    </row>
    <row r="8" spans="1:11" ht="15.75">
      <c r="A8" s="26">
        <v>2</v>
      </c>
      <c r="B8" s="90" t="s">
        <v>102</v>
      </c>
      <c r="C8" s="18">
        <v>8</v>
      </c>
      <c r="D8" s="27" t="s">
        <v>238</v>
      </c>
      <c r="E8" s="27" t="s">
        <v>151</v>
      </c>
      <c r="F8" s="16">
        <v>1982</v>
      </c>
      <c r="G8" s="27" t="s">
        <v>19</v>
      </c>
      <c r="H8" s="177">
        <v>0.025043981481481483</v>
      </c>
      <c r="I8" s="85">
        <f>IF(H8=0,"",H8-$J$5)*(60)</f>
        <v>0.20849305555555564</v>
      </c>
      <c r="J8" s="82">
        <f>IF(H8=0,"",$I$5/(H8*24))*(0.001)</f>
        <v>14.474535539328958</v>
      </c>
      <c r="K8" s="86"/>
    </row>
    <row r="9" spans="1:11" ht="15.75">
      <c r="A9" s="16">
        <v>3</v>
      </c>
      <c r="B9" s="90" t="s">
        <v>102</v>
      </c>
      <c r="C9" s="18">
        <v>10</v>
      </c>
      <c r="D9" s="31" t="s">
        <v>239</v>
      </c>
      <c r="E9" s="31" t="s">
        <v>157</v>
      </c>
      <c r="F9" s="26">
        <v>1984</v>
      </c>
      <c r="G9" s="31" t="s">
        <v>13</v>
      </c>
      <c r="H9" s="87">
        <v>0.025487268518518517</v>
      </c>
      <c r="I9" s="85">
        <f>IF(H9=0,"",H9-$J$5)*(60)</f>
        <v>0.2350902777777777</v>
      </c>
      <c r="J9" s="82">
        <f>IF(H9=0,"",$I$5/(H9*24))*(0.001)</f>
        <v>14.222787339357886</v>
      </c>
      <c r="K9" s="86"/>
    </row>
    <row r="10" spans="1:11" ht="15.75">
      <c r="A10" s="16">
        <v>4</v>
      </c>
      <c r="B10" s="90" t="s">
        <v>102</v>
      </c>
      <c r="C10" s="18">
        <v>6</v>
      </c>
      <c r="D10" s="31" t="s">
        <v>240</v>
      </c>
      <c r="E10" s="31" t="s">
        <v>153</v>
      </c>
      <c r="F10" s="26">
        <v>1985</v>
      </c>
      <c r="G10" s="31" t="s">
        <v>241</v>
      </c>
      <c r="H10" s="93">
        <v>0.034743055555555555</v>
      </c>
      <c r="I10" s="85">
        <f>IF(H10=0,"",H10-$J$5)*(60)</f>
        <v>0.7904374999999999</v>
      </c>
      <c r="J10" s="82">
        <f>IF(H10=0,"",$I$5/(H10*24))*(0.001)</f>
        <v>10.433739756146313</v>
      </c>
      <c r="K10" s="86"/>
    </row>
    <row r="11" spans="1:11" ht="15.75">
      <c r="A11" s="26">
        <v>5</v>
      </c>
      <c r="B11" s="90" t="s">
        <v>102</v>
      </c>
      <c r="C11" s="18">
        <v>13</v>
      </c>
      <c r="D11" s="20" t="s">
        <v>242</v>
      </c>
      <c r="E11" s="20" t="s">
        <v>243</v>
      </c>
      <c r="F11" s="21">
        <v>2001</v>
      </c>
      <c r="G11" s="20" t="s">
        <v>244</v>
      </c>
      <c r="H11" s="87">
        <v>0.03741203703703704</v>
      </c>
      <c r="I11" s="85">
        <f>IF(H11=0,"",H11-$J$5)*(60)</f>
        <v>0.9505763888888892</v>
      </c>
      <c r="J11" s="82">
        <f>IF(H11=0,"",$I$5/(H11*24))*(0.001)</f>
        <v>9.689394876871672</v>
      </c>
      <c r="K11" s="86"/>
    </row>
    <row r="12" spans="1:11" ht="15.75">
      <c r="A12" s="16">
        <v>6</v>
      </c>
      <c r="B12" s="90" t="s">
        <v>102</v>
      </c>
      <c r="C12" s="18"/>
      <c r="D12" s="27"/>
      <c r="E12" s="27"/>
      <c r="F12" s="16"/>
      <c r="G12" s="27"/>
      <c r="H12" s="178"/>
      <c r="I12" s="85"/>
      <c r="J12" s="82"/>
      <c r="K12" s="86"/>
    </row>
    <row r="13" spans="1:11" ht="15.75">
      <c r="A13" s="16">
        <v>7</v>
      </c>
      <c r="B13" s="90" t="s">
        <v>102</v>
      </c>
      <c r="C13" s="18"/>
      <c r="D13" s="27"/>
      <c r="E13" s="27"/>
      <c r="F13" s="16"/>
      <c r="G13" s="27"/>
      <c r="H13" s="87"/>
      <c r="I13" s="85"/>
      <c r="J13" s="82"/>
      <c r="K13" s="86"/>
    </row>
    <row r="14" spans="1:11" ht="15.75">
      <c r="A14" s="26">
        <v>8</v>
      </c>
      <c r="B14" s="90" t="s">
        <v>102</v>
      </c>
      <c r="C14" s="18"/>
      <c r="D14" s="27"/>
      <c r="E14" s="27"/>
      <c r="F14" s="16"/>
      <c r="G14" s="27"/>
      <c r="H14" s="87"/>
      <c r="I14" s="85"/>
      <c r="J14" s="82"/>
      <c r="K14" s="86"/>
    </row>
    <row r="15" spans="1:11" ht="15.75">
      <c r="A15" s="16">
        <v>9</v>
      </c>
      <c r="B15" s="90" t="s">
        <v>102</v>
      </c>
      <c r="C15" s="18"/>
      <c r="D15" s="27"/>
      <c r="E15" s="27"/>
      <c r="F15" s="16"/>
      <c r="G15" s="27"/>
      <c r="H15" s="87"/>
      <c r="I15" s="85"/>
      <c r="J15" s="82"/>
      <c r="K15" s="86"/>
    </row>
    <row r="16" spans="1:11" ht="15.75">
      <c r="A16" s="16">
        <v>10</v>
      </c>
      <c r="B16" s="90" t="s">
        <v>102</v>
      </c>
      <c r="C16" s="18"/>
      <c r="D16" s="31"/>
      <c r="E16" s="31"/>
      <c r="F16" s="26"/>
      <c r="G16" s="31"/>
      <c r="H16" s="87"/>
      <c r="I16" s="85"/>
      <c r="J16" s="82"/>
      <c r="K16" s="86"/>
    </row>
    <row r="17" spans="1:11" ht="15.75">
      <c r="A17" s="26">
        <v>11</v>
      </c>
      <c r="B17" s="90" t="s">
        <v>102</v>
      </c>
      <c r="C17" s="18"/>
      <c r="D17" s="49"/>
      <c r="E17" s="49"/>
      <c r="F17" s="50"/>
      <c r="G17" s="49"/>
      <c r="H17" s="87"/>
      <c r="I17" s="85"/>
      <c r="J17" s="82"/>
      <c r="K17" s="86"/>
    </row>
    <row r="18" spans="1:11" ht="15.75">
      <c r="A18" s="16">
        <v>12</v>
      </c>
      <c r="B18" s="90" t="s">
        <v>102</v>
      </c>
      <c r="C18" s="18"/>
      <c r="D18" s="27"/>
      <c r="E18" s="27"/>
      <c r="F18" s="16"/>
      <c r="G18" s="27"/>
      <c r="H18" s="87"/>
      <c r="I18" s="85"/>
      <c r="J18" s="82"/>
      <c r="K18" s="86"/>
    </row>
    <row r="19" spans="1:11" ht="15.75">
      <c r="A19" s="16">
        <v>13</v>
      </c>
      <c r="B19" s="90" t="s">
        <v>102</v>
      </c>
      <c r="C19" s="18"/>
      <c r="D19" s="27"/>
      <c r="E19" s="27"/>
      <c r="F19" s="16"/>
      <c r="G19" s="27"/>
      <c r="H19" s="87"/>
      <c r="I19" s="85"/>
      <c r="J19" s="82"/>
      <c r="K19" s="86"/>
    </row>
    <row r="20" spans="1:11" ht="15.75">
      <c r="A20" s="26">
        <v>14</v>
      </c>
      <c r="B20" s="90" t="s">
        <v>102</v>
      </c>
      <c r="C20" s="18"/>
      <c r="D20" s="27"/>
      <c r="E20" s="27"/>
      <c r="F20" s="16"/>
      <c r="G20" s="27"/>
      <c r="H20" s="87"/>
      <c r="I20" s="85"/>
      <c r="J20" s="82"/>
      <c r="K20" s="86"/>
    </row>
    <row r="21" spans="1:10" ht="15.75">
      <c r="A21" s="16">
        <v>15</v>
      </c>
      <c r="B21" s="90" t="s">
        <v>102</v>
      </c>
      <c r="C21" s="18"/>
      <c r="D21" s="31"/>
      <c r="E21" s="31"/>
      <c r="F21" s="26"/>
      <c r="G21" s="31"/>
      <c r="H21" s="87"/>
      <c r="I21" s="92"/>
      <c r="J21" s="82"/>
    </row>
    <row r="22" spans="1:10" ht="15.75">
      <c r="A22" s="16">
        <v>16</v>
      </c>
      <c r="B22" s="90" t="s">
        <v>102</v>
      </c>
      <c r="C22" s="18"/>
      <c r="D22" s="31"/>
      <c r="E22" s="31"/>
      <c r="F22" s="26"/>
      <c r="G22" s="31"/>
      <c r="H22" s="87"/>
      <c r="I22" s="92"/>
      <c r="J22" s="82"/>
    </row>
    <row r="23" spans="1:10" ht="15.75">
      <c r="A23" s="26">
        <v>17</v>
      </c>
      <c r="B23" s="90" t="s">
        <v>102</v>
      </c>
      <c r="C23" s="18"/>
      <c r="D23" s="27"/>
      <c r="E23" s="27"/>
      <c r="F23" s="16"/>
      <c r="G23" s="27"/>
      <c r="H23" s="87"/>
      <c r="I23" s="92"/>
      <c r="J23" s="82"/>
    </row>
    <row r="24" spans="1:10" ht="15.75">
      <c r="A24" s="16">
        <v>18</v>
      </c>
      <c r="B24" s="90" t="s">
        <v>102</v>
      </c>
      <c r="C24" s="18"/>
      <c r="D24" s="27"/>
      <c r="E24" s="27"/>
      <c r="F24" s="16"/>
      <c r="G24" s="27"/>
      <c r="H24" s="87"/>
      <c r="I24" s="92"/>
      <c r="J24" s="82"/>
    </row>
    <row r="25" spans="1:10" ht="15.75">
      <c r="A25" s="16">
        <v>19</v>
      </c>
      <c r="B25" s="90" t="s">
        <v>102</v>
      </c>
      <c r="C25" s="18"/>
      <c r="D25" s="27"/>
      <c r="E25" s="27"/>
      <c r="F25" s="16"/>
      <c r="G25" s="27"/>
      <c r="H25" s="87"/>
      <c r="I25" s="92"/>
      <c r="J25" s="82"/>
    </row>
    <row r="26" spans="1:10" ht="15.75">
      <c r="A26" s="16">
        <v>20</v>
      </c>
      <c r="B26" s="90" t="s">
        <v>102</v>
      </c>
      <c r="C26" s="18"/>
      <c r="D26" s="31"/>
      <c r="E26" s="31"/>
      <c r="F26" s="26"/>
      <c r="G26" s="31"/>
      <c r="I26" s="92"/>
      <c r="J26" s="82"/>
    </row>
    <row r="27" spans="1:10" ht="15.75">
      <c r="A27" s="16">
        <v>21</v>
      </c>
      <c r="B27" s="90" t="s">
        <v>102</v>
      </c>
      <c r="C27" s="18"/>
      <c r="D27" s="31"/>
      <c r="E27" s="31"/>
      <c r="F27" s="26"/>
      <c r="G27" s="31"/>
      <c r="I27" s="92"/>
      <c r="J27" s="82"/>
    </row>
    <row r="28" spans="1:10" ht="15.75">
      <c r="A28" s="16">
        <v>22</v>
      </c>
      <c r="B28" s="90" t="s">
        <v>102</v>
      </c>
      <c r="C28" s="18"/>
      <c r="D28" s="20"/>
      <c r="E28" s="20"/>
      <c r="F28" s="21"/>
      <c r="G28" s="20"/>
      <c r="I28" s="92"/>
      <c r="J28" s="82"/>
    </row>
    <row r="29" spans="1:10" ht="15.75">
      <c r="A29" s="16">
        <v>23</v>
      </c>
      <c r="B29" s="90" t="s">
        <v>102</v>
      </c>
      <c r="C29" s="18"/>
      <c r="D29" s="20"/>
      <c r="E29" s="20"/>
      <c r="F29" s="21"/>
      <c r="G29" s="20"/>
      <c r="I29" s="92"/>
      <c r="J29" s="82"/>
    </row>
    <row r="30" spans="1:10" ht="15.75">
      <c r="A30" s="16">
        <v>24</v>
      </c>
      <c r="B30" s="90" t="s">
        <v>102</v>
      </c>
      <c r="C30" s="18"/>
      <c r="D30" s="31"/>
      <c r="E30" s="31"/>
      <c r="F30" s="26"/>
      <c r="G30" s="31"/>
      <c r="I30" s="92"/>
      <c r="J30" s="82"/>
    </row>
    <row r="31" spans="1:10" ht="15.75">
      <c r="A31" s="16">
        <v>25</v>
      </c>
      <c r="B31" s="90" t="s">
        <v>102</v>
      </c>
      <c r="C31" s="18"/>
      <c r="D31" s="31"/>
      <c r="E31" s="31"/>
      <c r="F31" s="26"/>
      <c r="G31" s="31"/>
      <c r="I31" s="92"/>
      <c r="J31" s="82"/>
    </row>
    <row r="32" spans="1:10" ht="15.75">
      <c r="A32" s="16">
        <v>26</v>
      </c>
      <c r="B32" s="90" t="s">
        <v>102</v>
      </c>
      <c r="C32" s="18"/>
      <c r="D32" s="27"/>
      <c r="E32" s="27"/>
      <c r="F32" s="16"/>
      <c r="G32" s="27"/>
      <c r="I32" s="92"/>
      <c r="J32" s="82"/>
    </row>
    <row r="33" spans="1:10" ht="15.75">
      <c r="A33" s="16">
        <v>27</v>
      </c>
      <c r="B33" s="90" t="s">
        <v>102</v>
      </c>
      <c r="C33" s="18"/>
      <c r="D33" s="27"/>
      <c r="E33" s="27"/>
      <c r="F33" s="16"/>
      <c r="G33" s="27"/>
      <c r="I33" s="92"/>
      <c r="J33" s="82"/>
    </row>
    <row r="34" spans="1:10" ht="15.75">
      <c r="A34" s="16">
        <v>28</v>
      </c>
      <c r="B34" s="90" t="s">
        <v>102</v>
      </c>
      <c r="C34" s="18"/>
      <c r="D34" s="31"/>
      <c r="E34" s="31"/>
      <c r="F34" s="26"/>
      <c r="G34" s="31"/>
      <c r="I34" s="92"/>
      <c r="J34" s="82"/>
    </row>
    <row r="35" spans="1:10" ht="15.75">
      <c r="A35" s="16">
        <v>29</v>
      </c>
      <c r="B35" s="90" t="s">
        <v>102</v>
      </c>
      <c r="C35" s="18"/>
      <c r="D35" s="31"/>
      <c r="E35" s="31"/>
      <c r="F35" s="26"/>
      <c r="G35" s="31"/>
      <c r="I35" s="92"/>
      <c r="J35" s="82"/>
    </row>
    <row r="36" spans="1:10" ht="15.75">
      <c r="A36" s="16">
        <v>30</v>
      </c>
      <c r="B36" s="90" t="s">
        <v>102</v>
      </c>
      <c r="C36" s="18"/>
      <c r="D36" s="20"/>
      <c r="E36" s="20"/>
      <c r="F36" s="21"/>
      <c r="G36" s="20"/>
      <c r="I36" s="92"/>
      <c r="J36" s="82"/>
    </row>
    <row r="37" spans="1:10" ht="15.75">
      <c r="A37" s="16">
        <v>31</v>
      </c>
      <c r="B37" s="90" t="s">
        <v>102</v>
      </c>
      <c r="C37" s="18"/>
      <c r="D37" s="49"/>
      <c r="E37" s="49"/>
      <c r="F37" s="50"/>
      <c r="G37" s="49"/>
      <c r="I37" s="92"/>
      <c r="J37" s="82"/>
    </row>
    <row r="38" spans="1:10" ht="15.75">
      <c r="A38" s="16">
        <v>32</v>
      </c>
      <c r="B38" s="90" t="s">
        <v>102</v>
      </c>
      <c r="C38" s="18"/>
      <c r="D38" s="31"/>
      <c r="E38" s="31"/>
      <c r="F38" s="26"/>
      <c r="G38" s="31"/>
      <c r="I38" s="92"/>
      <c r="J38" s="82"/>
    </row>
    <row r="39" spans="1:10" ht="15.75">
      <c r="A39" s="16">
        <v>33</v>
      </c>
      <c r="B39" s="90" t="s">
        <v>102</v>
      </c>
      <c r="C39" s="18"/>
      <c r="D39" s="27"/>
      <c r="E39" s="27"/>
      <c r="F39" s="16"/>
      <c r="G39" s="27"/>
      <c r="I39" s="92"/>
      <c r="J39" s="82"/>
    </row>
    <row r="40" spans="1:10" ht="15.75">
      <c r="A40" s="16">
        <v>34</v>
      </c>
      <c r="B40" s="90" t="s">
        <v>102</v>
      </c>
      <c r="C40" s="18"/>
      <c r="D40" s="27"/>
      <c r="E40" s="27"/>
      <c r="F40" s="16"/>
      <c r="G40" s="27"/>
      <c r="I40" s="92"/>
      <c r="J40" s="82"/>
    </row>
    <row r="41" spans="1:10" ht="15.75">
      <c r="A41" s="16">
        <v>35</v>
      </c>
      <c r="B41" s="97"/>
      <c r="C41" s="18"/>
      <c r="D41" s="20"/>
      <c r="E41" s="20"/>
      <c r="F41" s="21"/>
      <c r="G41" s="20"/>
      <c r="I41" s="92"/>
      <c r="J41" s="82"/>
    </row>
    <row r="42" spans="1:10" ht="15.75">
      <c r="A42" s="16">
        <v>36</v>
      </c>
      <c r="B42" s="97"/>
      <c r="C42" s="18"/>
      <c r="D42" s="49"/>
      <c r="E42" s="49"/>
      <c r="F42" s="50"/>
      <c r="G42" s="49"/>
      <c r="I42" s="92"/>
      <c r="J42" s="82"/>
    </row>
    <row r="43" spans="1:10" ht="15.75">
      <c r="A43" s="16">
        <v>37</v>
      </c>
      <c r="B43" s="97"/>
      <c r="C43" s="18"/>
      <c r="D43" s="49"/>
      <c r="E43" s="49"/>
      <c r="F43" s="50"/>
      <c r="G43" s="49"/>
      <c r="I43" s="92"/>
      <c r="J43" s="82"/>
    </row>
    <row r="44" spans="1:10" ht="15.75">
      <c r="A44" s="16">
        <v>38</v>
      </c>
      <c r="B44" s="97"/>
      <c r="C44" s="18"/>
      <c r="D44" s="27"/>
      <c r="E44" s="27"/>
      <c r="F44" s="16"/>
      <c r="G44" s="27"/>
      <c r="I44" s="92"/>
      <c r="J44" s="82"/>
    </row>
    <row r="45" spans="1:10" ht="15.75">
      <c r="A45" s="16">
        <v>39</v>
      </c>
      <c r="B45" s="97"/>
      <c r="C45" s="18"/>
      <c r="D45" s="27"/>
      <c r="E45" s="27"/>
      <c r="F45" s="16"/>
      <c r="G45" s="27"/>
      <c r="I45" s="92"/>
      <c r="J45" s="82"/>
    </row>
    <row r="46" spans="1:10" ht="15.75">
      <c r="A46" s="16">
        <v>40</v>
      </c>
      <c r="B46" s="97"/>
      <c r="C46" s="18"/>
      <c r="D46" s="27"/>
      <c r="E46" s="27"/>
      <c r="F46" s="16"/>
      <c r="G46" s="27"/>
      <c r="I46" s="92"/>
      <c r="J46" s="82"/>
    </row>
    <row r="47" spans="1:10" ht="15.75">
      <c r="A47" s="16">
        <v>41</v>
      </c>
      <c r="B47" s="97"/>
      <c r="C47" s="18"/>
      <c r="D47" s="20"/>
      <c r="E47" s="20"/>
      <c r="F47" s="21"/>
      <c r="G47" s="20"/>
      <c r="I47" s="92"/>
      <c r="J47" s="82"/>
    </row>
    <row r="48" spans="1:10" ht="15.75">
      <c r="A48" s="16">
        <v>42</v>
      </c>
      <c r="B48" s="97"/>
      <c r="C48" s="18"/>
      <c r="D48" s="31"/>
      <c r="E48" s="31"/>
      <c r="F48" s="26"/>
      <c r="G48" s="31"/>
      <c r="I48" s="92"/>
      <c r="J48" s="82"/>
    </row>
    <row r="49" spans="1:10" ht="15.75">
      <c r="A49" s="16">
        <v>43</v>
      </c>
      <c r="B49" s="97"/>
      <c r="C49" s="18"/>
      <c r="D49" s="31"/>
      <c r="E49" s="31"/>
      <c r="F49" s="26"/>
      <c r="G49" s="31"/>
      <c r="I49" s="92"/>
      <c r="J49" s="82"/>
    </row>
    <row r="50" spans="1:10" ht="15.75">
      <c r="A50" s="95">
        <v>44</v>
      </c>
      <c r="B50" s="97"/>
      <c r="C50" s="18"/>
      <c r="D50" s="27"/>
      <c r="E50" s="27"/>
      <c r="F50" s="16"/>
      <c r="G50" s="27"/>
      <c r="I50" s="92"/>
      <c r="J50" s="82"/>
    </row>
    <row r="51" spans="1:10" ht="15.75">
      <c r="A51" s="95">
        <v>45</v>
      </c>
      <c r="B51" s="97"/>
      <c r="C51" s="18"/>
      <c r="D51" s="20"/>
      <c r="E51" s="20"/>
      <c r="F51" s="21"/>
      <c r="G51" s="20"/>
      <c r="I51" s="92"/>
      <c r="J51" s="82"/>
    </row>
    <row r="52" spans="1:10" ht="15.75">
      <c r="A52" s="95">
        <v>46</v>
      </c>
      <c r="B52" s="97"/>
      <c r="C52" s="18"/>
      <c r="D52" s="31"/>
      <c r="E52" s="31"/>
      <c r="F52" s="26"/>
      <c r="G52" s="31"/>
      <c r="I52" s="92"/>
      <c r="J52" s="82"/>
    </row>
    <row r="53" spans="1:10" ht="15.75">
      <c r="A53" s="95">
        <v>47</v>
      </c>
      <c r="B53" s="97"/>
      <c r="C53" s="18"/>
      <c r="D53" s="31"/>
      <c r="E53" s="31"/>
      <c r="F53" s="26"/>
      <c r="G53" s="31"/>
      <c r="I53" s="92"/>
      <c r="J53" s="82"/>
    </row>
    <row r="54" spans="1:10" ht="15.75">
      <c r="A54" s="95">
        <v>48</v>
      </c>
      <c r="B54" s="179"/>
      <c r="C54" s="180"/>
      <c r="D54" s="56"/>
      <c r="E54" s="56"/>
      <c r="F54" s="181"/>
      <c r="G54" s="56"/>
      <c r="I54" s="182"/>
      <c r="J54" s="183"/>
    </row>
    <row r="55" spans="1:10" ht="15.75">
      <c r="A55" s="95">
        <v>49</v>
      </c>
      <c r="B55" s="97"/>
      <c r="C55" s="18"/>
      <c r="D55" s="20"/>
      <c r="E55" s="20"/>
      <c r="F55" s="21"/>
      <c r="G55" s="20"/>
      <c r="I55" s="184"/>
      <c r="J55" s="185"/>
    </row>
    <row r="56" spans="1:10" ht="15.75">
      <c r="A56" s="95">
        <v>50</v>
      </c>
      <c r="B56" s="97"/>
      <c r="C56" s="18"/>
      <c r="D56" s="49"/>
      <c r="E56" s="49"/>
      <c r="F56" s="50"/>
      <c r="G56" s="49"/>
      <c r="I56" s="184"/>
      <c r="J56" s="185"/>
    </row>
    <row r="57" spans="1:10" ht="15.75">
      <c r="A57" s="95">
        <v>51</v>
      </c>
      <c r="B57" s="97"/>
      <c r="C57" s="18"/>
      <c r="D57" s="49"/>
      <c r="E57" s="49"/>
      <c r="F57" s="50"/>
      <c r="G57" s="49"/>
      <c r="I57" s="184"/>
      <c r="J57" s="185"/>
    </row>
    <row r="58" spans="1:10" ht="15.75">
      <c r="A58" s="95">
        <v>52</v>
      </c>
      <c r="B58" s="97"/>
      <c r="C58" s="18"/>
      <c r="D58" s="27"/>
      <c r="E58" s="27"/>
      <c r="F58" s="16"/>
      <c r="G58" s="27"/>
      <c r="I58" s="184"/>
      <c r="J58" s="185"/>
    </row>
    <row r="59" spans="1:10" ht="15.75">
      <c r="A59" s="95">
        <v>53</v>
      </c>
      <c r="B59" s="97"/>
      <c r="C59" s="18"/>
      <c r="D59" s="27"/>
      <c r="E59" s="27"/>
      <c r="F59" s="16"/>
      <c r="G59" s="27"/>
      <c r="I59" s="184"/>
      <c r="J59" s="185"/>
    </row>
    <row r="60" spans="1:10" ht="15.75">
      <c r="A60" s="95">
        <v>54</v>
      </c>
      <c r="B60" s="97"/>
      <c r="C60" s="18"/>
      <c r="D60" s="27"/>
      <c r="E60" s="27"/>
      <c r="F60" s="16"/>
      <c r="G60" s="27"/>
      <c r="I60" s="184"/>
      <c r="J60" s="185"/>
    </row>
    <row r="61" spans="1:10" ht="15.75">
      <c r="A61" s="95">
        <v>55</v>
      </c>
      <c r="B61" s="97"/>
      <c r="C61" s="18"/>
      <c r="D61" s="20"/>
      <c r="E61" s="20"/>
      <c r="F61" s="21"/>
      <c r="G61" s="20"/>
      <c r="I61" s="184"/>
      <c r="J61" s="185"/>
    </row>
    <row r="62" spans="1:10" ht="15.75">
      <c r="A62" s="95">
        <v>56</v>
      </c>
      <c r="B62" s="97"/>
      <c r="C62" s="18"/>
      <c r="D62" s="31"/>
      <c r="E62" s="31"/>
      <c r="F62" s="26"/>
      <c r="G62" s="31"/>
      <c r="I62" s="184"/>
      <c r="J62" s="185"/>
    </row>
    <row r="63" spans="1:10" ht="15.75">
      <c r="A63" s="95">
        <v>57</v>
      </c>
      <c r="B63" s="97"/>
      <c r="C63" s="18"/>
      <c r="D63" s="31"/>
      <c r="E63" s="31"/>
      <c r="F63" s="26"/>
      <c r="G63" s="31"/>
      <c r="I63" s="184"/>
      <c r="J63" s="185"/>
    </row>
    <row r="64" spans="1:10" ht="15.75">
      <c r="A64" s="95">
        <v>58</v>
      </c>
      <c r="B64" s="97"/>
      <c r="C64" s="18"/>
      <c r="D64" s="27"/>
      <c r="E64" s="27"/>
      <c r="F64" s="16"/>
      <c r="G64" s="27"/>
      <c r="I64" s="184"/>
      <c r="J64" s="185"/>
    </row>
    <row r="65" spans="1:10" ht="15.75">
      <c r="A65" s="95">
        <v>59</v>
      </c>
      <c r="B65" s="97"/>
      <c r="C65" s="18"/>
      <c r="D65" s="20"/>
      <c r="E65" s="20"/>
      <c r="F65" s="21"/>
      <c r="G65" s="20"/>
      <c r="I65" s="184"/>
      <c r="J65" s="185"/>
    </row>
    <row r="66" spans="1:10" ht="15.75">
      <c r="A66" s="95">
        <v>60</v>
      </c>
      <c r="B66" s="97"/>
      <c r="C66" s="18"/>
      <c r="D66" s="31"/>
      <c r="E66" s="31"/>
      <c r="F66" s="26"/>
      <c r="G66" s="31"/>
      <c r="I66" s="184"/>
      <c r="J66" s="185"/>
    </row>
    <row r="67" spans="1:10" ht="15.75">
      <c r="A67" s="95">
        <v>61</v>
      </c>
      <c r="B67" s="186"/>
      <c r="C67" s="187"/>
      <c r="D67" s="188"/>
      <c r="E67" s="188"/>
      <c r="F67" s="189"/>
      <c r="G67" s="31"/>
      <c r="I67" s="184"/>
      <c r="J67" s="185"/>
    </row>
  </sheetData>
  <sheetProtection/>
  <mergeCells count="2">
    <mergeCell ref="A5:H5"/>
    <mergeCell ref="C4:G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K67"/>
  <sheetViews>
    <sheetView zoomScalePageLayoutView="0" workbookViewId="0" topLeftCell="A3">
      <selection activeCell="G2" sqref="G2"/>
    </sheetView>
  </sheetViews>
  <sheetFormatPr defaultColWidth="9.140625" defaultRowHeight="12.75"/>
  <cols>
    <col min="1" max="1" width="5.8515625" style="65" customWidth="1"/>
    <col min="2" max="2" width="7.140625" style="65" customWidth="1"/>
    <col min="3" max="3" width="5.140625" style="65" customWidth="1"/>
    <col min="4" max="4" width="11.140625" style="65" customWidth="1"/>
    <col min="5" max="6" width="9.140625" style="65" customWidth="1"/>
    <col min="7" max="7" width="12.00390625" style="65" customWidth="1"/>
    <col min="8" max="16384" width="9.140625" style="65" customWidth="1"/>
  </cols>
  <sheetData>
    <row r="1" spans="5:11" ht="19.5">
      <c r="E1" s="66" t="s">
        <v>4</v>
      </c>
      <c r="F1" s="66"/>
      <c r="G1" s="66"/>
      <c r="H1" s="66"/>
      <c r="I1" s="67"/>
      <c r="J1" s="67"/>
      <c r="K1" s="66"/>
    </row>
    <row r="2" spans="9:10" ht="15">
      <c r="I2" s="69"/>
      <c r="J2" s="69"/>
    </row>
    <row r="3" spans="1:10" ht="15">
      <c r="A3" s="68" t="s">
        <v>0</v>
      </c>
      <c r="B3" s="68"/>
      <c r="C3" s="65">
        <v>2016</v>
      </c>
      <c r="I3" s="69"/>
      <c r="J3" s="69"/>
    </row>
    <row r="4" spans="1:10" ht="19.5" thickBot="1">
      <c r="A4" s="173" t="s">
        <v>310</v>
      </c>
      <c r="B4" s="173"/>
      <c r="C4" s="174" t="s">
        <v>245</v>
      </c>
      <c r="D4" s="175"/>
      <c r="E4" s="175"/>
      <c r="F4" s="175"/>
      <c r="G4" s="175"/>
      <c r="H4" s="175"/>
      <c r="I4" s="69"/>
      <c r="J4" s="69"/>
    </row>
    <row r="5" spans="1:10" ht="15.75" customHeight="1" thickBot="1">
      <c r="A5" s="72" t="s">
        <v>104</v>
      </c>
      <c r="B5" s="73"/>
      <c r="C5" s="73"/>
      <c r="D5" s="73"/>
      <c r="E5" s="73"/>
      <c r="F5" s="73"/>
      <c r="G5" s="73"/>
      <c r="H5" s="74"/>
      <c r="I5" s="75">
        <v>8700</v>
      </c>
      <c r="J5" s="76">
        <v>0.021569097222222222</v>
      </c>
    </row>
    <row r="6" spans="1:10" ht="39" thickBot="1">
      <c r="A6" s="8" t="s">
        <v>1</v>
      </c>
      <c r="B6" s="8" t="s">
        <v>6</v>
      </c>
      <c r="C6" s="9" t="s">
        <v>7</v>
      </c>
      <c r="D6" s="10" t="s">
        <v>5</v>
      </c>
      <c r="E6" s="10" t="s">
        <v>2</v>
      </c>
      <c r="F6" s="11" t="s">
        <v>8</v>
      </c>
      <c r="G6" s="12" t="s">
        <v>9</v>
      </c>
      <c r="H6" s="13" t="s">
        <v>3</v>
      </c>
      <c r="I6" s="14" t="s">
        <v>25</v>
      </c>
      <c r="J6" s="176" t="s">
        <v>14</v>
      </c>
    </row>
    <row r="7" spans="1:11" ht="16.5" thickBot="1">
      <c r="A7" s="16">
        <v>1</v>
      </c>
      <c r="B7" s="90" t="s">
        <v>311</v>
      </c>
      <c r="C7" s="18">
        <v>7</v>
      </c>
      <c r="D7" s="19" t="s">
        <v>64</v>
      </c>
      <c r="E7" s="20" t="s">
        <v>15</v>
      </c>
      <c r="F7" s="21">
        <v>1980</v>
      </c>
      <c r="G7" s="22" t="s">
        <v>246</v>
      </c>
      <c r="H7" s="80">
        <v>0.02327199074074074</v>
      </c>
      <c r="I7" s="85">
        <f aca="true" t="shared" si="0" ref="I7:I12">IF(H7=0,"",H7-$J$5)*(60)</f>
        <v>0.102173611111111</v>
      </c>
      <c r="J7" s="82">
        <f aca="true" t="shared" si="1" ref="J7:J12">IF(H7=0,"",$I$5/(H7*24))*(0.001)</f>
        <v>15.576664843089473</v>
      </c>
      <c r="K7" s="83"/>
    </row>
    <row r="8" spans="1:11" ht="15.75">
      <c r="A8" s="26">
        <v>2</v>
      </c>
      <c r="B8" s="90" t="s">
        <v>311</v>
      </c>
      <c r="C8" s="18">
        <v>16</v>
      </c>
      <c r="D8" s="27" t="s">
        <v>247</v>
      </c>
      <c r="E8" s="27" t="s">
        <v>157</v>
      </c>
      <c r="F8" s="16">
        <v>1977</v>
      </c>
      <c r="G8" s="27" t="s">
        <v>19</v>
      </c>
      <c r="H8" s="87">
        <v>0.02359375</v>
      </c>
      <c r="I8" s="85">
        <f t="shared" si="0"/>
        <v>0.12147916666666668</v>
      </c>
      <c r="J8" s="82">
        <f t="shared" si="1"/>
        <v>15.364238410596027</v>
      </c>
      <c r="K8" s="86"/>
    </row>
    <row r="9" spans="1:11" ht="15.75">
      <c r="A9" s="16">
        <v>3</v>
      </c>
      <c r="B9" s="90" t="s">
        <v>311</v>
      </c>
      <c r="C9" s="18">
        <v>9</v>
      </c>
      <c r="D9" s="27" t="s">
        <v>184</v>
      </c>
      <c r="E9" s="27" t="s">
        <v>17</v>
      </c>
      <c r="F9" s="16">
        <v>1975</v>
      </c>
      <c r="G9" s="27" t="s">
        <v>19</v>
      </c>
      <c r="H9" s="93">
        <v>0.02384490740740741</v>
      </c>
      <c r="I9" s="85">
        <f t="shared" si="0"/>
        <v>0.13654861111111116</v>
      </c>
      <c r="J9" s="82">
        <f t="shared" si="1"/>
        <v>15.2024075332492</v>
      </c>
      <c r="K9" s="86"/>
    </row>
    <row r="10" spans="1:11" ht="15.75">
      <c r="A10" s="16">
        <v>4</v>
      </c>
      <c r="B10" s="90" t="s">
        <v>311</v>
      </c>
      <c r="C10" s="18">
        <v>25</v>
      </c>
      <c r="D10" s="27" t="s">
        <v>248</v>
      </c>
      <c r="E10" s="27" t="s">
        <v>18</v>
      </c>
      <c r="F10" s="16">
        <v>1971</v>
      </c>
      <c r="G10" s="27" t="s">
        <v>249</v>
      </c>
      <c r="H10" s="177">
        <v>0.025214120370370366</v>
      </c>
      <c r="I10" s="85">
        <f t="shared" si="0"/>
        <v>0.21870138888888863</v>
      </c>
      <c r="J10" s="82">
        <f t="shared" si="1"/>
        <v>14.376864815239848</v>
      </c>
      <c r="K10" s="86"/>
    </row>
    <row r="11" spans="1:11" ht="15.75">
      <c r="A11" s="26">
        <v>5</v>
      </c>
      <c r="B11" s="90" t="s">
        <v>311</v>
      </c>
      <c r="C11" s="18">
        <v>21</v>
      </c>
      <c r="D11" s="31" t="s">
        <v>250</v>
      </c>
      <c r="E11" s="31" t="s">
        <v>146</v>
      </c>
      <c r="F11" s="26">
        <v>1973</v>
      </c>
      <c r="G11" s="31" t="s">
        <v>129</v>
      </c>
      <c r="H11" s="87">
        <v>0.02940046296296296</v>
      </c>
      <c r="I11" s="85">
        <f t="shared" si="0"/>
        <v>0.46988194444444437</v>
      </c>
      <c r="J11" s="82">
        <f t="shared" si="1"/>
        <v>12.329737815920007</v>
      </c>
      <c r="K11" s="86"/>
    </row>
    <row r="12" spans="1:11" ht="15.75">
      <c r="A12" s="16">
        <v>6</v>
      </c>
      <c r="B12" s="90" t="s">
        <v>311</v>
      </c>
      <c r="C12" s="18">
        <v>22</v>
      </c>
      <c r="D12" s="49" t="s">
        <v>251</v>
      </c>
      <c r="E12" s="49" t="s">
        <v>17</v>
      </c>
      <c r="F12" s="50">
        <v>1972</v>
      </c>
      <c r="G12" s="49" t="s">
        <v>252</v>
      </c>
      <c r="H12" s="87">
        <v>0.031442129629629625</v>
      </c>
      <c r="I12" s="85">
        <f t="shared" si="0"/>
        <v>0.5923819444444443</v>
      </c>
      <c r="J12" s="82">
        <f t="shared" si="1"/>
        <v>11.529117278951633</v>
      </c>
      <c r="K12" s="86"/>
    </row>
    <row r="13" spans="1:11" ht="16.5" thickBot="1">
      <c r="A13" s="16">
        <v>7</v>
      </c>
      <c r="B13" s="90"/>
      <c r="C13" s="18"/>
      <c r="D13" s="27"/>
      <c r="E13" s="27"/>
      <c r="F13" s="16"/>
      <c r="G13" s="27"/>
      <c r="H13" s="87"/>
      <c r="I13" s="85"/>
      <c r="J13" s="82"/>
      <c r="K13" s="86"/>
    </row>
    <row r="14" spans="1:11" ht="16.5" thickBot="1">
      <c r="A14" s="26">
        <v>8</v>
      </c>
      <c r="B14" s="90"/>
      <c r="C14" s="18"/>
      <c r="D14" s="19"/>
      <c r="E14" s="20"/>
      <c r="F14" s="21"/>
      <c r="G14" s="22"/>
      <c r="H14" s="80"/>
      <c r="I14" s="85"/>
      <c r="J14" s="82"/>
      <c r="K14" s="86"/>
    </row>
    <row r="15" spans="1:11" ht="15.75">
      <c r="A15" s="16">
        <v>9</v>
      </c>
      <c r="B15" s="90"/>
      <c r="C15" s="18"/>
      <c r="D15" s="27"/>
      <c r="E15" s="27"/>
      <c r="F15" s="16"/>
      <c r="G15" s="27"/>
      <c r="H15" s="87"/>
      <c r="I15" s="85"/>
      <c r="J15" s="82"/>
      <c r="K15" s="86"/>
    </row>
    <row r="16" spans="1:11" ht="15.75">
      <c r="A16" s="16">
        <v>10</v>
      </c>
      <c r="B16" s="90"/>
      <c r="C16" s="18"/>
      <c r="D16" s="27"/>
      <c r="E16" s="27"/>
      <c r="F16" s="16"/>
      <c r="G16" s="27"/>
      <c r="H16" s="93"/>
      <c r="I16" s="85"/>
      <c r="J16" s="82"/>
      <c r="K16" s="86"/>
    </row>
    <row r="17" spans="1:11" ht="15.75">
      <c r="A17" s="26">
        <v>11</v>
      </c>
      <c r="B17" s="90"/>
      <c r="C17" s="18"/>
      <c r="D17" s="27"/>
      <c r="E17" s="27"/>
      <c r="F17" s="16"/>
      <c r="G17" s="27"/>
      <c r="H17" s="177"/>
      <c r="I17" s="85"/>
      <c r="J17" s="82"/>
      <c r="K17" s="86"/>
    </row>
    <row r="18" spans="1:11" ht="15.75">
      <c r="A18" s="16">
        <v>12</v>
      </c>
      <c r="B18" s="90"/>
      <c r="C18" s="18"/>
      <c r="D18" s="31"/>
      <c r="E18" s="31"/>
      <c r="F18" s="26"/>
      <c r="G18" s="31"/>
      <c r="H18" s="87"/>
      <c r="I18" s="85"/>
      <c r="J18" s="82"/>
      <c r="K18" s="86"/>
    </row>
    <row r="19" spans="1:11" ht="15.75">
      <c r="A19" s="16">
        <v>13</v>
      </c>
      <c r="B19" s="90"/>
      <c r="C19" s="18"/>
      <c r="D19" s="49"/>
      <c r="E19" s="49"/>
      <c r="F19" s="50"/>
      <c r="G19" s="49"/>
      <c r="H19" s="87"/>
      <c r="I19" s="85"/>
      <c r="J19" s="82"/>
      <c r="K19" s="86"/>
    </row>
    <row r="20" spans="1:11" ht="15.75">
      <c r="A20" s="26">
        <v>14</v>
      </c>
      <c r="B20" s="90"/>
      <c r="C20" s="18"/>
      <c r="D20" s="27"/>
      <c r="E20" s="27"/>
      <c r="F20" s="16"/>
      <c r="G20" s="27"/>
      <c r="H20" s="87"/>
      <c r="I20" s="85"/>
      <c r="J20" s="82"/>
      <c r="K20" s="86"/>
    </row>
    <row r="21" spans="1:10" ht="15.75">
      <c r="A21" s="16">
        <v>15</v>
      </c>
      <c r="B21" s="90"/>
      <c r="C21" s="18"/>
      <c r="D21" s="31"/>
      <c r="E21" s="31"/>
      <c r="F21" s="26"/>
      <c r="G21" s="31"/>
      <c r="H21" s="87"/>
      <c r="I21" s="92"/>
      <c r="J21" s="82"/>
    </row>
    <row r="22" spans="1:10" ht="15.75">
      <c r="A22" s="16">
        <v>16</v>
      </c>
      <c r="B22" s="90"/>
      <c r="C22" s="18"/>
      <c r="D22" s="31"/>
      <c r="E22" s="31"/>
      <c r="F22" s="26"/>
      <c r="G22" s="31"/>
      <c r="H22" s="87"/>
      <c r="I22" s="92"/>
      <c r="J22" s="82"/>
    </row>
    <row r="23" spans="1:10" ht="15.75">
      <c r="A23" s="26">
        <v>17</v>
      </c>
      <c r="B23" s="90"/>
      <c r="C23" s="18"/>
      <c r="D23" s="27"/>
      <c r="E23" s="27"/>
      <c r="F23" s="16"/>
      <c r="G23" s="27"/>
      <c r="H23" s="87"/>
      <c r="I23" s="92"/>
      <c r="J23" s="82"/>
    </row>
    <row r="24" spans="1:10" ht="15.75">
      <c r="A24" s="16">
        <v>18</v>
      </c>
      <c r="B24" s="90"/>
      <c r="C24" s="18"/>
      <c r="D24" s="27"/>
      <c r="E24" s="27"/>
      <c r="F24" s="16"/>
      <c r="G24" s="27"/>
      <c r="H24" s="87"/>
      <c r="I24" s="92"/>
      <c r="J24" s="82"/>
    </row>
    <row r="25" spans="1:10" ht="15.75">
      <c r="A25" s="16">
        <v>19</v>
      </c>
      <c r="B25" s="90"/>
      <c r="C25" s="18"/>
      <c r="D25" s="27"/>
      <c r="E25" s="27"/>
      <c r="F25" s="16"/>
      <c r="G25" s="27"/>
      <c r="H25" s="87"/>
      <c r="I25" s="92"/>
      <c r="J25" s="82"/>
    </row>
    <row r="26" spans="1:10" ht="15.75">
      <c r="A26" s="16">
        <v>20</v>
      </c>
      <c r="B26" s="90"/>
      <c r="C26" s="18"/>
      <c r="D26" s="31"/>
      <c r="E26" s="31"/>
      <c r="F26" s="26"/>
      <c r="G26" s="31"/>
      <c r="H26" s="87"/>
      <c r="I26" s="92"/>
      <c r="J26" s="82"/>
    </row>
    <row r="27" spans="1:10" ht="15.75">
      <c r="A27" s="16">
        <v>21</v>
      </c>
      <c r="B27" s="97"/>
      <c r="C27" s="18"/>
      <c r="D27" s="31"/>
      <c r="E27" s="31"/>
      <c r="F27" s="26"/>
      <c r="G27" s="31"/>
      <c r="H27" s="87"/>
      <c r="I27" s="92"/>
      <c r="J27" s="82"/>
    </row>
    <row r="28" spans="1:10" ht="15.75">
      <c r="A28" s="16">
        <v>22</v>
      </c>
      <c r="B28" s="97"/>
      <c r="C28" s="18"/>
      <c r="D28" s="20"/>
      <c r="E28" s="20"/>
      <c r="F28" s="21"/>
      <c r="G28" s="20"/>
      <c r="H28" s="87"/>
      <c r="I28" s="92"/>
      <c r="J28" s="82"/>
    </row>
    <row r="29" spans="1:10" ht="15.75">
      <c r="A29" s="16">
        <v>23</v>
      </c>
      <c r="B29" s="97"/>
      <c r="C29" s="18"/>
      <c r="D29" s="20"/>
      <c r="E29" s="20"/>
      <c r="F29" s="21"/>
      <c r="G29" s="20"/>
      <c r="H29" s="87"/>
      <c r="I29" s="92"/>
      <c r="J29" s="82"/>
    </row>
    <row r="30" spans="1:10" ht="15.75">
      <c r="A30" s="16">
        <v>24</v>
      </c>
      <c r="B30" s="97"/>
      <c r="C30" s="18"/>
      <c r="D30" s="31"/>
      <c r="E30" s="31"/>
      <c r="F30" s="26"/>
      <c r="G30" s="31"/>
      <c r="H30" s="87"/>
      <c r="I30" s="92"/>
      <c r="J30" s="82"/>
    </row>
    <row r="31" spans="1:10" ht="15.75">
      <c r="A31" s="16">
        <v>25</v>
      </c>
      <c r="B31" s="97"/>
      <c r="C31" s="18"/>
      <c r="D31" s="31"/>
      <c r="E31" s="31"/>
      <c r="F31" s="26"/>
      <c r="G31" s="31"/>
      <c r="H31" s="87"/>
      <c r="I31" s="92"/>
      <c r="J31" s="82"/>
    </row>
    <row r="32" spans="1:10" ht="15.75">
      <c r="A32" s="16">
        <v>26</v>
      </c>
      <c r="B32" s="97"/>
      <c r="C32" s="18"/>
      <c r="D32" s="27"/>
      <c r="E32" s="27"/>
      <c r="F32" s="16"/>
      <c r="G32" s="27"/>
      <c r="H32" s="87"/>
      <c r="I32" s="92"/>
      <c r="J32" s="82"/>
    </row>
    <row r="33" spans="1:10" ht="15.75">
      <c r="A33" s="16">
        <v>27</v>
      </c>
      <c r="B33" s="97"/>
      <c r="C33" s="18"/>
      <c r="D33" s="27"/>
      <c r="E33" s="27"/>
      <c r="F33" s="16"/>
      <c r="G33" s="27"/>
      <c r="H33" s="87"/>
      <c r="I33" s="92"/>
      <c r="J33" s="82"/>
    </row>
    <row r="34" spans="1:10" ht="15.75">
      <c r="A34" s="16">
        <v>28</v>
      </c>
      <c r="B34" s="97"/>
      <c r="C34" s="18"/>
      <c r="D34" s="31"/>
      <c r="E34" s="31"/>
      <c r="F34" s="26"/>
      <c r="G34" s="31"/>
      <c r="H34" s="87"/>
      <c r="I34" s="92"/>
      <c r="J34" s="82"/>
    </row>
    <row r="35" spans="1:10" ht="15.75">
      <c r="A35" s="16">
        <v>29</v>
      </c>
      <c r="B35" s="97"/>
      <c r="C35" s="18"/>
      <c r="D35" s="31"/>
      <c r="E35" s="31"/>
      <c r="F35" s="26"/>
      <c r="G35" s="31"/>
      <c r="H35" s="87"/>
      <c r="I35" s="92"/>
      <c r="J35" s="82"/>
    </row>
    <row r="36" spans="1:10" ht="15.75">
      <c r="A36" s="16">
        <v>30</v>
      </c>
      <c r="B36" s="97"/>
      <c r="C36" s="18"/>
      <c r="D36" s="20"/>
      <c r="E36" s="20"/>
      <c r="F36" s="21"/>
      <c r="G36" s="20"/>
      <c r="H36" s="93"/>
      <c r="I36" s="92"/>
      <c r="J36" s="82"/>
    </row>
    <row r="37" spans="1:10" ht="15.75">
      <c r="A37" s="16">
        <v>31</v>
      </c>
      <c r="B37" s="97"/>
      <c r="C37" s="18"/>
      <c r="D37" s="49"/>
      <c r="E37" s="49"/>
      <c r="F37" s="50"/>
      <c r="G37" s="49"/>
      <c r="H37" s="87"/>
      <c r="I37" s="92"/>
      <c r="J37" s="82"/>
    </row>
    <row r="38" spans="1:10" ht="15.75">
      <c r="A38" s="16">
        <v>32</v>
      </c>
      <c r="B38" s="97"/>
      <c r="C38" s="18"/>
      <c r="D38" s="31"/>
      <c r="E38" s="31"/>
      <c r="F38" s="26"/>
      <c r="G38" s="31"/>
      <c r="H38" s="87"/>
      <c r="I38" s="92"/>
      <c r="J38" s="82"/>
    </row>
    <row r="39" spans="1:10" ht="15.75">
      <c r="A39" s="16">
        <v>33</v>
      </c>
      <c r="B39" s="97"/>
      <c r="C39" s="18"/>
      <c r="D39" s="27"/>
      <c r="E39" s="27"/>
      <c r="F39" s="16"/>
      <c r="G39" s="27"/>
      <c r="H39" s="87"/>
      <c r="I39" s="92"/>
      <c r="J39" s="82"/>
    </row>
    <row r="40" spans="1:10" ht="15.75">
      <c r="A40" s="16">
        <v>34</v>
      </c>
      <c r="B40" s="97"/>
      <c r="C40" s="18"/>
      <c r="D40" s="27"/>
      <c r="E40" s="27"/>
      <c r="F40" s="16"/>
      <c r="G40" s="27"/>
      <c r="H40" s="87"/>
      <c r="I40" s="92"/>
      <c r="J40" s="82"/>
    </row>
    <row r="41" spans="1:10" ht="15.75">
      <c r="A41" s="16">
        <v>35</v>
      </c>
      <c r="B41" s="97"/>
      <c r="C41" s="18"/>
      <c r="D41" s="20"/>
      <c r="E41" s="20"/>
      <c r="F41" s="21"/>
      <c r="G41" s="20"/>
      <c r="H41" s="87"/>
      <c r="I41" s="92"/>
      <c r="J41" s="82"/>
    </row>
    <row r="42" spans="1:10" ht="15.75">
      <c r="A42" s="16">
        <v>36</v>
      </c>
      <c r="B42" s="97"/>
      <c r="C42" s="18"/>
      <c r="D42" s="49"/>
      <c r="E42" s="49"/>
      <c r="F42" s="50"/>
      <c r="G42" s="49"/>
      <c r="H42" s="87"/>
      <c r="I42" s="92"/>
      <c r="J42" s="82"/>
    </row>
    <row r="43" spans="1:10" ht="15.75">
      <c r="A43" s="16">
        <v>37</v>
      </c>
      <c r="B43" s="97"/>
      <c r="C43" s="18"/>
      <c r="D43" s="49"/>
      <c r="E43" s="49"/>
      <c r="F43" s="50"/>
      <c r="G43" s="49"/>
      <c r="H43" s="87"/>
      <c r="I43" s="92"/>
      <c r="J43" s="82"/>
    </row>
    <row r="44" spans="1:10" ht="15.75">
      <c r="A44" s="16">
        <v>38</v>
      </c>
      <c r="B44" s="97"/>
      <c r="C44" s="18"/>
      <c r="D44" s="27"/>
      <c r="E44" s="27"/>
      <c r="F44" s="16"/>
      <c r="G44" s="27"/>
      <c r="H44" s="87"/>
      <c r="I44" s="92"/>
      <c r="J44" s="82"/>
    </row>
    <row r="45" spans="1:10" ht="15.75">
      <c r="A45" s="16">
        <v>39</v>
      </c>
      <c r="B45" s="97"/>
      <c r="C45" s="18"/>
      <c r="D45" s="27"/>
      <c r="E45" s="27"/>
      <c r="F45" s="16"/>
      <c r="G45" s="27"/>
      <c r="H45" s="87"/>
      <c r="I45" s="92"/>
      <c r="J45" s="82"/>
    </row>
    <row r="46" spans="1:10" ht="15.75">
      <c r="A46" s="16">
        <v>40</v>
      </c>
      <c r="B46" s="97"/>
      <c r="C46" s="18"/>
      <c r="D46" s="27"/>
      <c r="E46" s="27"/>
      <c r="F46" s="16"/>
      <c r="G46" s="27"/>
      <c r="H46" s="87"/>
      <c r="I46" s="92"/>
      <c r="J46" s="82"/>
    </row>
    <row r="47" spans="1:10" ht="15.75">
      <c r="A47" s="16">
        <v>41</v>
      </c>
      <c r="B47" s="97"/>
      <c r="C47" s="18"/>
      <c r="D47" s="20"/>
      <c r="E47" s="20"/>
      <c r="F47" s="21"/>
      <c r="G47" s="20"/>
      <c r="H47" s="87"/>
      <c r="I47" s="92"/>
      <c r="J47" s="82"/>
    </row>
    <row r="48" spans="1:10" ht="15.75">
      <c r="A48" s="16">
        <v>42</v>
      </c>
      <c r="B48" s="97"/>
      <c r="C48" s="18"/>
      <c r="D48" s="31"/>
      <c r="E48" s="31"/>
      <c r="F48" s="26"/>
      <c r="G48" s="31"/>
      <c r="H48" s="87"/>
      <c r="I48" s="92"/>
      <c r="J48" s="82"/>
    </row>
    <row r="49" spans="1:10" ht="15.75">
      <c r="A49" s="16">
        <v>43</v>
      </c>
      <c r="B49" s="97"/>
      <c r="C49" s="18"/>
      <c r="D49" s="31"/>
      <c r="E49" s="31"/>
      <c r="F49" s="26"/>
      <c r="G49" s="31"/>
      <c r="H49" s="87"/>
      <c r="I49" s="92"/>
      <c r="J49" s="82"/>
    </row>
    <row r="50" spans="1:10" ht="15.75">
      <c r="A50" s="95">
        <v>44</v>
      </c>
      <c r="B50" s="97"/>
      <c r="C50" s="18"/>
      <c r="D50" s="27"/>
      <c r="E50" s="27"/>
      <c r="F50" s="16"/>
      <c r="G50" s="27"/>
      <c r="H50" s="87"/>
      <c r="I50" s="92"/>
      <c r="J50" s="82"/>
    </row>
    <row r="51" spans="1:10" ht="15.75">
      <c r="A51" s="95">
        <v>45</v>
      </c>
      <c r="B51" s="97"/>
      <c r="C51" s="18"/>
      <c r="D51" s="20"/>
      <c r="E51" s="20"/>
      <c r="F51" s="21"/>
      <c r="G51" s="20"/>
      <c r="H51" s="87"/>
      <c r="I51" s="92"/>
      <c r="J51" s="82"/>
    </row>
    <row r="52" spans="1:10" ht="15.75">
      <c r="A52" s="95">
        <v>46</v>
      </c>
      <c r="B52" s="97"/>
      <c r="C52" s="18"/>
      <c r="D52" s="31"/>
      <c r="E52" s="31"/>
      <c r="F52" s="26"/>
      <c r="G52" s="31"/>
      <c r="H52" s="87"/>
      <c r="I52" s="92"/>
      <c r="J52" s="82"/>
    </row>
    <row r="53" spans="1:10" ht="15.75">
      <c r="A53" s="95">
        <v>47</v>
      </c>
      <c r="B53" s="97"/>
      <c r="C53" s="18"/>
      <c r="D53" s="31"/>
      <c r="E53" s="31"/>
      <c r="F53" s="26"/>
      <c r="G53" s="31"/>
      <c r="H53" s="87"/>
      <c r="I53" s="92"/>
      <c r="J53" s="82"/>
    </row>
    <row r="54" spans="1:10" ht="15.75">
      <c r="A54" s="95">
        <v>48</v>
      </c>
      <c r="B54" s="179"/>
      <c r="C54" s="180"/>
      <c r="D54" s="56"/>
      <c r="E54" s="56"/>
      <c r="F54" s="181"/>
      <c r="G54" s="56"/>
      <c r="H54" s="190"/>
      <c r="I54" s="182"/>
      <c r="J54" s="183"/>
    </row>
    <row r="55" spans="1:10" ht="15.75">
      <c r="A55" s="95">
        <v>49</v>
      </c>
      <c r="B55" s="97"/>
      <c r="C55" s="18"/>
      <c r="D55" s="20"/>
      <c r="E55" s="20"/>
      <c r="F55" s="21"/>
      <c r="G55" s="20"/>
      <c r="H55" s="87"/>
      <c r="I55" s="184"/>
      <c r="J55" s="185"/>
    </row>
    <row r="56" spans="1:10" ht="15.75">
      <c r="A56" s="95">
        <v>50</v>
      </c>
      <c r="B56" s="97"/>
      <c r="C56" s="18"/>
      <c r="D56" s="49"/>
      <c r="E56" s="49"/>
      <c r="F56" s="50"/>
      <c r="G56" s="49"/>
      <c r="H56" s="87"/>
      <c r="I56" s="184"/>
      <c r="J56" s="185"/>
    </row>
    <row r="57" spans="1:10" ht="15.75">
      <c r="A57" s="95">
        <v>51</v>
      </c>
      <c r="B57" s="97"/>
      <c r="C57" s="18"/>
      <c r="D57" s="49"/>
      <c r="E57" s="49"/>
      <c r="F57" s="50"/>
      <c r="G57" s="49"/>
      <c r="H57" s="87"/>
      <c r="I57" s="184"/>
      <c r="J57" s="185"/>
    </row>
    <row r="58" spans="1:10" ht="15.75">
      <c r="A58" s="95">
        <v>52</v>
      </c>
      <c r="B58" s="97"/>
      <c r="C58" s="18"/>
      <c r="D58" s="27"/>
      <c r="E58" s="27"/>
      <c r="F58" s="16"/>
      <c r="G58" s="27"/>
      <c r="H58" s="87"/>
      <c r="I58" s="184"/>
      <c r="J58" s="185"/>
    </row>
    <row r="59" spans="1:10" ht="15.75">
      <c r="A59" s="95">
        <v>53</v>
      </c>
      <c r="B59" s="97"/>
      <c r="C59" s="18"/>
      <c r="D59" s="27"/>
      <c r="E59" s="27"/>
      <c r="F59" s="16"/>
      <c r="G59" s="27"/>
      <c r="H59" s="87"/>
      <c r="I59" s="184"/>
      <c r="J59" s="185"/>
    </row>
    <row r="60" spans="1:10" ht="15.75">
      <c r="A60" s="95">
        <v>54</v>
      </c>
      <c r="B60" s="97"/>
      <c r="C60" s="18"/>
      <c r="D60" s="27"/>
      <c r="E60" s="27"/>
      <c r="F60" s="16"/>
      <c r="G60" s="27"/>
      <c r="H60" s="87"/>
      <c r="I60" s="184"/>
      <c r="J60" s="185"/>
    </row>
    <row r="61" spans="1:10" ht="15.75">
      <c r="A61" s="95">
        <v>55</v>
      </c>
      <c r="B61" s="97"/>
      <c r="C61" s="18"/>
      <c r="D61" s="20"/>
      <c r="E61" s="20"/>
      <c r="F61" s="21"/>
      <c r="G61" s="20"/>
      <c r="H61" s="87"/>
      <c r="I61" s="184"/>
      <c r="J61" s="185"/>
    </row>
    <row r="62" spans="1:10" ht="15.75">
      <c r="A62" s="95">
        <v>56</v>
      </c>
      <c r="B62" s="97"/>
      <c r="C62" s="18"/>
      <c r="D62" s="31"/>
      <c r="E62" s="31"/>
      <c r="F62" s="26"/>
      <c r="G62" s="31"/>
      <c r="H62" s="87"/>
      <c r="I62" s="184"/>
      <c r="J62" s="185"/>
    </row>
    <row r="63" spans="1:10" ht="15.75">
      <c r="A63" s="95">
        <v>57</v>
      </c>
      <c r="B63" s="97"/>
      <c r="C63" s="18"/>
      <c r="D63" s="31"/>
      <c r="E63" s="31"/>
      <c r="F63" s="26"/>
      <c r="G63" s="31"/>
      <c r="H63" s="87"/>
      <c r="I63" s="184"/>
      <c r="J63" s="185"/>
    </row>
    <row r="64" spans="1:10" ht="15.75">
      <c r="A64" s="95">
        <v>58</v>
      </c>
      <c r="B64" s="97"/>
      <c r="C64" s="18"/>
      <c r="D64" s="27"/>
      <c r="E64" s="27"/>
      <c r="F64" s="16"/>
      <c r="G64" s="27"/>
      <c r="H64" s="87"/>
      <c r="I64" s="184"/>
      <c r="J64" s="185"/>
    </row>
    <row r="65" spans="1:10" ht="15.75">
      <c r="A65" s="95">
        <v>59</v>
      </c>
      <c r="B65" s="97"/>
      <c r="C65" s="18"/>
      <c r="D65" s="20"/>
      <c r="E65" s="20"/>
      <c r="F65" s="21"/>
      <c r="G65" s="20"/>
      <c r="H65" s="87"/>
      <c r="I65" s="184"/>
      <c r="J65" s="185"/>
    </row>
    <row r="66" spans="1:10" ht="15.75">
      <c r="A66" s="95">
        <v>60</v>
      </c>
      <c r="B66" s="97"/>
      <c r="C66" s="18"/>
      <c r="D66" s="31"/>
      <c r="E66" s="31"/>
      <c r="F66" s="26"/>
      <c r="G66" s="31"/>
      <c r="H66" s="87"/>
      <c r="I66" s="184"/>
      <c r="J66" s="185"/>
    </row>
    <row r="67" spans="1:10" ht="15.75">
      <c r="A67" s="95">
        <v>61</v>
      </c>
      <c r="B67" s="186"/>
      <c r="C67" s="187"/>
      <c r="D67" s="188"/>
      <c r="E67" s="188"/>
      <c r="F67" s="189"/>
      <c r="G67" s="31"/>
      <c r="H67" s="87"/>
      <c r="I67" s="184"/>
      <c r="J67" s="185"/>
    </row>
  </sheetData>
  <sheetProtection/>
  <mergeCells count="2">
    <mergeCell ref="A5:H5"/>
    <mergeCell ref="C4:H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GymSlany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Novák</dc:creator>
  <cp:keywords/>
  <dc:description/>
  <cp:lastModifiedBy>Pavel Novák</cp:lastModifiedBy>
  <dcterms:created xsi:type="dcterms:W3CDTF">2016-06-21T07:00:33Z</dcterms:created>
  <dcterms:modified xsi:type="dcterms:W3CDTF">2016-06-21T08:34:57Z</dcterms:modified>
  <cp:category/>
  <cp:version/>
  <cp:contentType/>
  <cp:contentStatus/>
</cp:coreProperties>
</file>